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10-INFORME PROCURADURIA OCTUBRE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6" i="1" l="1"/>
  <c r="K7" i="1"/>
  <c r="K8" i="1"/>
  <c r="K9" i="1"/>
  <c r="K3" i="1" l="1"/>
  <c r="K4" i="1"/>
  <c r="K2" i="1"/>
</calcChain>
</file>

<file path=xl/sharedStrings.xml><?xml version="1.0" encoding="utf-8"?>
<sst xmlns="http://schemas.openxmlformats.org/spreadsheetml/2006/main" count="226" uniqueCount="142">
  <si>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</si>
  <si>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</si>
  <si>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</si>
  <si>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</si>
  <si>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</si>
  <si>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</si>
  <si>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</si>
  <si>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</si>
  <si>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</si>
  <si>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</si>
  <si>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</t>
  </si>
  <si>
    <t>FECHA INICIO</t>
  </si>
  <si>
    <t>FECHA TERMINACION</t>
  </si>
  <si>
    <t>NUMERO DE CONTRATACION - SELECCIÓN ABREVIADA SUBASTA INVERSA</t>
  </si>
  <si>
    <t>NUMERO DE CONTRATACION - CONTRATACION DE MINIMA CUANTIA</t>
  </si>
  <si>
    <t>002515-23</t>
  </si>
  <si>
    <t>002517-23</t>
  </si>
  <si>
    <t>002522-23</t>
  </si>
  <si>
    <t>002518-23</t>
  </si>
  <si>
    <t>002519-23</t>
  </si>
  <si>
    <t>002529-23</t>
  </si>
  <si>
    <t>002548-23</t>
  </si>
  <si>
    <t>002524-23</t>
  </si>
  <si>
    <t>002525-23</t>
  </si>
  <si>
    <t>002526-23</t>
  </si>
  <si>
    <t>002527-23</t>
  </si>
  <si>
    <t>002528-23</t>
  </si>
  <si>
    <t>002536-23</t>
  </si>
  <si>
    <t>002549-23</t>
  </si>
  <si>
    <t> 23-00453</t>
  </si>
  <si>
    <t> 23-01452</t>
  </si>
  <si>
    <t> 23-01663</t>
  </si>
  <si>
    <t> 23-01406</t>
  </si>
  <si>
    <t> 23-01342</t>
  </si>
  <si>
    <t> 23-01409</t>
  </si>
  <si>
    <t> 23-01474</t>
  </si>
  <si>
    <t> 23-01757</t>
  </si>
  <si>
    <t> 23-01940</t>
  </si>
  <si>
    <t> 23-01759</t>
  </si>
  <si>
    <t> 23-01771</t>
  </si>
  <si>
    <t> 23-01782</t>
  </si>
  <si>
    <t> 23-01773</t>
  </si>
  <si>
    <t> 23-01774</t>
  </si>
  <si>
    <t> 23-01941</t>
  </si>
  <si>
    <t> 23-02067</t>
  </si>
  <si>
    <t> 23-01859</t>
  </si>
  <si>
    <t> 23-01860</t>
  </si>
  <si>
    <t> 23-01864</t>
  </si>
  <si>
    <t> 23-01865</t>
  </si>
  <si>
    <t> 23-01866</t>
  </si>
  <si>
    <t> 23-01966</t>
  </si>
  <si>
    <t> 23-02071</t>
  </si>
  <si>
    <t>CM INGENIERIA Y CONSULTORIA SAS</t>
  </si>
  <si>
    <t>CONSTRUCCIONES DE COLOMBIA SAS</t>
  </si>
  <si>
    <t>LUXE BH TRANSPORTS SAS</t>
  </si>
  <si>
    <t>JARINOX SAS</t>
  </si>
  <si>
    <t>BIOTECH S.A.S</t>
  </si>
  <si>
    <t>HERRAMIENTAS INDUSTRIALES EMPRESA UNIPERSONAL E.U.</t>
  </si>
  <si>
    <t>HOA CONSULTORIA E INGENIERIA SAS</t>
  </si>
  <si>
    <t>HERNANDEZ MENESES SILVIA SOFIA</t>
  </si>
  <si>
    <t>GOMEZ GARNICA YOMAIRA</t>
  </si>
  <si>
    <t>MIRANDA VELA ARMANDO MARINO</t>
  </si>
  <si>
    <t>VELEZ MENESES ALEJANDRA MILENA</t>
  </si>
  <si>
    <t>MARTINEZ CADAVID LUIS FERNANDO</t>
  </si>
  <si>
    <t>BALLESTEROS RIVERA ELKIN MAURICIO</t>
  </si>
  <si>
    <t>ITIS SUPPORT LIMITADA O ITIS SUPPORT LTDA</t>
  </si>
  <si>
    <t>OBJETO: MANTENIMIENTO PREVENTIVO PARA PLANTA ELÉCTRICA DOOSAN, DOS (2) TRANSFORMADORES Y DOS (2) ELECTROBARRAS DISPUESTAS EN LOS EDIFICIOS A Y B DE LA SEDE PRINCIPAL DE LAS UNIDADES TECNOLÓGICAS DE SANTANDER.</t>
  </si>
  <si>
    <t>OBJETO: PRESTACION DE SERVICIO DE TRANSPORTE ESPECIAL PARA EL PERSONAL DE LAS UNIDADES TECNOLÓGICAS DE SANTANDER EN CUMPLIMIENTO DEL CONVENIO 154 DEL 2023, %u201CAUNAR ESFUERZOS PARA EL DIAGNOSTICO DE LA PRESTACION DEL SERVICIO PUBLICO DE ASEO Y LA CARACTERIZACIÓN DE LOS RESIDUOS EN LA FUENTE DEL SECTOR RURAL EN EL MUNICIPIO DE BUCARAMANGA COMO ACCIONES ENMARCADAS EN EL PLAN DE GESTION INTEGRAL DE RESIDUOS SÓLIDOS-PGIRS 2022-2023%u201D ENTRE LA SECRETARIA DE SALUD Y AMBIENTE DEL MUNICIPIO DE BUCARAMANGA Y LAS UNIDADES TECNOLOGICAS DE SANTANDER.</t>
  </si>
  <si>
    <t>OBJETO:PRESTACION DE SERVICIO DE TRANSPORTE PUBLICO ESPECIAL PARA EL TRASLADO DE ESTUDIANTES Y UN DOCENTE AL EVENTO DE SEMILLEROS DE INVESTIGACION DE LAS UNIDADES TECNOLIGICAS DE SANTANDER ORGANIZADO POR REDCOLSI NACIONAL 2023</t>
  </si>
  <si>
    <t>OBJETO: ADQUISICION DE ELEMENTOS Y EQUIPOS PARA EL LABORATORIO DE TRANSFORMACIÓN DE MATERIAS PRIMAS AGROPECUARIAS PARA LA INVESTIGACIÓN, INNOVACIÓN Y EMPRENDIMIENTO EN EL SECTOR AGROINDUSTRIAL, DE LAS UNIDADES TECNOLOGICAS DE SANTANDER, EN MARCO DEL PROYECTO 022-2022 DEL PLAN DE FORTALECIMIENTO INSTITUCIONAL.</t>
  </si>
  <si>
    <t>OBJETO: ADQUISICION DE MATERIALES Y EQUIPOS DE LABORATORIO PARA LA IMPLEMENTACIÓN Y ACREDITACIÓN DE ENSAYOS FISICOQUÍMICOS OFERTADOS AL SECTOR EDUCATIVO, INVESTIGATIVO, PRODUCTIVO Y EMPRESARIAL.</t>
  </si>
  <si>
    <t>OBJETO: ADQUISICIÓN DE EQUIPOS PARA EL ASEO Y MANTENIMIENTO DE LA INFRAESTRUCTURA FISICA DE LAS UNIDADES TECNOLÓGICAS DE SANTANDER.</t>
  </si>
  <si>
    <t>OBJETO:LA PRESTACIÓN DE SERVICIO DE LAVADO DE LA RED HIDROSANITARIA, TANQUES DE ALMACENAMIENTO DE AGUA POTABLE, LIMPIEZA Y DESINFECCIÓN DEL SISTEMA DE DUCTOS DE AIRE ACONDICIONADO Y SANITIZACIÓN DE OFICINAS EN LA SEDE PRINCIPAL Y CAMPUS PIEDECUESTA DE LAS UNIDADES TECNOLÓGICAS DE SANTANDER</t>
  </si>
  <si>
    <t>OBJETO: PRESTAR LOS SERVICIOS PROFESIONALES ESPECIALIZADOS COMO LÍDER JURÍDICO PARA LA OPERACIÓN DEL CONTRATO INTERADMINISTRATIVO NO. CO1.PCCNTR.5348494 DE 2023, SUSCRITO ENTRE LAS UNIDADES TECNOLÓGICAS DE SANTANDER Y EL SENA.</t>
  </si>
  <si>
    <t>OBJETO: PRESTAR LOS SERVICIOS PROFESIONALES ESPECIALIZADOS PARA GERENCIAR EL CONTRATO INTERADMINISTRATIVO NO. CO1.PCCNTR.5348494 DE 2023, SUSCRITO ENTRE LAS UTS Y EL SENA PARA LA ADMINISTRACIÓN Y OPERACIÓN DE LOS RECURSOS DEL FONDO EMPRENDER %u2013 SENA</t>
  </si>
  <si>
    <t>OBJETO: %u201CPRESTAR LOS SERVICIOS PROFESIONALES COMO LÍDER DEL PROCESO DE INTERVENTORÍA EN LA OPERACIÓN DEL FONDO EMPRENDER, GESTIONANDO LA INTERVENTORÍA TÉCNICA, ADMINISTRATIVA Y FINANCIERA DE TODOS LOS PLANES DE NEGOCIOS PUESTOS EN MARCHA CON RECURSOS DEL FONDO EMPRENDER DE ACUERDO CON LOS LINEAMIENTOS INDICADOS POR LAS UTS Y EL SENA FONDO EMPRENDER"</t>
  </si>
  <si>
    <t>OBJETO:PRESTAR SUS SERVICIOS COMO TECNOLOGO PARA APOYAR DE MANERA TRANSVERSAL LA OPERACIÓN DEL FONDO EMPRENDER %u2013 SENA EN TODA SU RUTA EMPRENDEDORA CONFORME A LOS LINEAMIENTOS DEL SENA Y DE LAS UNIDADES TECNOLOGICAS DE SANTANDER</t>
  </si>
  <si>
    <t>OBJETO: PRESTAR SERVICIOS PROFESIONALES ESPECIALIZADOS COMO LÍDER DE ACREDITACIÓN Y EVALUACIÓN PARA LA OPERACIÓN DEL FONDO EMPRENDER EN DESARROLLO DEL CONTRATO INTERADMINISTRATIVO NO CO1.PCCNTR.5348494 DE 2023, SUSCRITO ENTRE LAS UNIDADES TECNOLÓGICAS DE SANTANDER Y EL SENA</t>
  </si>
  <si>
    <t>OBJETO: PRESTAR LOS SERVICIOS PROFESIONALES COMO ENLACE TERRITORIAL, PARA REALIZAR EL SEGUIMIENTO A LOS PLANES DE NEGOCIOS, EN EL MARCO DE EJECUCION DEL CONTRATO INTERADMINISTRATIVO NO. CO1.PCCNTR.5348494 DE 2023, CELEBRADO ENTRE LAS UNIDADES TECNOLÓGICAS DE SANTANDER Y EL SENA.</t>
  </si>
  <si>
    <t>OBJETO: Suscripción a una herramienta que facilite la revisión de trabajos de grado y demás documentos institucionales, además de garantizar la originalidad y calidad de los mismos, así como la protección y divulgación de invenciones; vigencias 2023 %u2013 2024.</t>
  </si>
  <si>
    <t>NUMERO DE CONTRATACION - CONTRATACION DIRECTA</t>
  </si>
  <si>
    <t>NUMERO DE CONTRATACION - CONTRATACION CPS</t>
  </si>
  <si>
    <t>002511-23</t>
  </si>
  <si>
    <t>002516-23</t>
  </si>
  <si>
    <t>002521-23</t>
  </si>
  <si>
    <t>002520-23</t>
  </si>
  <si>
    <t>002532-23</t>
  </si>
  <si>
    <t>002534-23</t>
  </si>
  <si>
    <t>002533-23</t>
  </si>
  <si>
    <t>002538-23</t>
  </si>
  <si>
    <t>002539-23</t>
  </si>
  <si>
    <t>002537-23</t>
  </si>
  <si>
    <t>002542-23</t>
  </si>
  <si>
    <t>002540-23</t>
  </si>
  <si>
    <t>002541-23</t>
  </si>
  <si>
    <t>002544-23</t>
  </si>
  <si>
    <t>002543-23</t>
  </si>
  <si>
    <t>23-01656</t>
  </si>
  <si>
    <t>23-01746</t>
  </si>
  <si>
    <t>23-01662</t>
  </si>
  <si>
    <t>23-01763</t>
  </si>
  <si>
    <t>23-01684</t>
  </si>
  <si>
    <t>23-01781</t>
  </si>
  <si>
    <t>23-01685</t>
  </si>
  <si>
    <t>23-01780</t>
  </si>
  <si>
    <t>23-01580</t>
  </si>
  <si>
    <t>23-01952</t>
  </si>
  <si>
    <t>23-01951</t>
  </si>
  <si>
    <t>23-01845</t>
  </si>
  <si>
    <t>23-01950</t>
  </si>
  <si>
    <t>23-02053</t>
  </si>
  <si>
    <t>23-01867</t>
  </si>
  <si>
    <t>23-02044</t>
  </si>
  <si>
    <t>23-02043</t>
  </si>
  <si>
    <t>23-02055</t>
  </si>
  <si>
    <t>23-02054</t>
  </si>
  <si>
    <t>23-02058</t>
  </si>
  <si>
    <t>23-02065</t>
  </si>
  <si>
    <t>23-02064</t>
  </si>
  <si>
    <t>GOMEZ ACOSTA LUIS LEOPOLDO</t>
  </si>
  <si>
    <t>DELGADO CHACON MYRIAM ALEJANDRA</t>
  </si>
  <si>
    <t>ARISTIZABAL CANO PAULA ANDREA</t>
  </si>
  <si>
    <t>FLOREZ ALBA MARINA</t>
  </si>
  <si>
    <t>DIAZ CONTRERAS OLGA YULIANA</t>
  </si>
  <si>
    <t>RAMIREZ RONDON EDGAR MATEO</t>
  </si>
  <si>
    <t>RENGIFO CHAVEZ MARIA FERNANDA</t>
  </si>
  <si>
    <t>GUACANEME CEPEDA ANGEL DAYAN</t>
  </si>
  <si>
    <t>TORRES PINTO DAYANE STEPFANY</t>
  </si>
  <si>
    <t>TOSCANO VARGAS LUDY CAROLINA</t>
  </si>
  <si>
    <t>GALAN GARCIA JULIAN ALBERTO</t>
  </si>
  <si>
    <t>GOMEZ POLO AUDREY LORENA</t>
  </si>
  <si>
    <t>MANTILLA JAIMES DIEGO ARMANDO</t>
  </si>
  <si>
    <t>DELGADO YINA PAOLA</t>
  </si>
  <si>
    <t>VANEGAS ATHIAS BEATRIZ</t>
  </si>
  <si>
    <t>PRIMERA : OBJETO: EL CONTRATISTA se compromete para con las UTS a PRESTAR SERVICIOS PROFESIONALES DE APOYO EN LOS PROCESOS DEL GRUPO DE EXTENSION INSTITUCIONAL ADSCRITO A LA DIRECCION DE INVESTIGACIONES Y EXTENSION DE LAS UNIDADES TECNOLOGICAS DE SANTANDER.</t>
  </si>
  <si>
    <t>PRIMERA : OBJETO: EL CONTRATISTA se compromete para con las UTS a PRESTAR SERVICIOS DE APOYO A LA GESTIÓN EN LOS PROCESOS DEL GRUPO DEPARTAMENTO DE CIENCIAS BÁSICAS ADSCRITO A LA VICERRECTORÍA ACADÉMICA DE LAS UNIDADES TECNOLÓGICAS DE SANTANDER.</t>
  </si>
  <si>
    <t>PRIMERA : OBJETO: EL CONTRATISTA se compromete para con las UTS a PRESTAR SERVICIOS DE APOYO A LA GESTIÓN EN LA OFICINA DE RELACIONES INTERINSTITUCIONALES DE LAS UNIDADES TECNOLOGICAS DE SANTANDER.</t>
  </si>
  <si>
    <t>PRIMERA : OBJETO: EL CONTRATISTA se compromete para con las UTS a PRESTAR SERVICIOS PROFESIONALES DE APOYO JURIDICO EN LA VICERRECTORIA ADMINISTRATIVA Y FINANCIERA DE LAS UNIDADES TECNOLOGICAS DE SANTANDER.</t>
  </si>
  <si>
    <t>PRIMERA : OBJETO: EL CONTRATISTA se compromete para con las UTS a PRESTAR SERVICIOS PROFESIONALES PARA LA CORRECCION DE ESTILO DENTRO DEL MARCO DEL PROYECTO 012-2023 "DISEÑO INSTRUCCIONAL DE CURSOS O MÓDULOS PARA SOLICITAR LA RENOVACIÓN DE PROGRAMA DE ADMINISTRACIÓN DE EMPRESAS ARTICULADO POR CICLOS PROPEDÉUTICOS CON EL PROGRAMA TECNOLOGÍA EN GESTIÓN EMPRESARIAL - MODALIDAD VIRTUAL" DE LAS UNIDADES TECNOLOGICAS DE SANTANDER.</t>
  </si>
  <si>
    <t>PRIMERA : OBJETO: EL CONTRATISTA se compromete para con las UTS a PRESTAR SERVICIOS PROFESIONALES PARA EL DISEÑO GRAFICO DENTRO DEL MARCO DEL PROYECTO 012-2023 "DISEÑO INSTRUCCIONAL DE CURSOS O MÓDULOS PARA SOLICITAR LA RENOVACIÓN DE PROGRAMA DE ADMINISTRACIÓN DE EMPRESAS ARTICULADO POR CICLOS PROPEDÉUTICOS CON EL PROGRAMA TECNOLOGÍA EN GESTIÓN EMPRESARIAL - MODALIDAD VIRTUAL" DE LAS UNIDADES TECNOLOGICAS DE SANTANDER.</t>
  </si>
  <si>
    <t>PRIMERA : OBJETO: EL CONTRATISTA se compromete para con las UTS a PRESTAR SERVICIOS PROFESIONALES DE APOYO JURIDICO EN LOS PROCESOS DE LA DIRECCION LA ADMINISTRATIVA DE TALENTO HUMANO DE LAS UNIDADES TECNOLOGICAS DE SANTANDER.</t>
  </si>
  <si>
    <t>PRIMERA : OBJETO: EL CONTRATISTA se compromete para con las UTS a PRESTAR SERVICIOS PROFESIONALES DE APOYO EN LOS PROCESOS DE LA OFICINA JURIDICA DE LAS UNIDADES TECNOLOGICAS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</si>
</sst>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Arial"/>
      <family val="2"/>
    </font>
    <font>
      <sz val="18"/>
      <color theme="1"/>
      <name val="Verdana"/>
      <family val="2"/>
    </font>
    <font>
      <sz val="1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3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43" zoomScaleNormal="42" zoomScaleSheetLayoutView="43" workbookViewId="0">
      <pane ySplit="1" topLeftCell="A29" activePane="bottomLeft" state="frozen"/>
      <selection pane="bottomLeft" activeCell="F30" sqref="F30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25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62.75" customHeight="1" thickBot="1" x14ac:dyDescent="0.3">
      <c r="A1" s="1" t="s">
        <v>14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10</v>
      </c>
      <c r="L1" s="1" t="s">
        <v>11</v>
      </c>
      <c r="M1" s="1" t="s">
        <v>12</v>
      </c>
    </row>
    <row r="2" spans="1:13" s="16" customFormat="1" ht="117" customHeight="1" thickBot="1" x14ac:dyDescent="0.3">
      <c r="A2" s="8" t="s">
        <v>15</v>
      </c>
      <c r="B2" s="9" t="s">
        <v>29</v>
      </c>
      <c r="C2" s="10">
        <v>44980</v>
      </c>
      <c r="D2" s="11" t="s">
        <v>38</v>
      </c>
      <c r="E2" s="12">
        <v>45202</v>
      </c>
      <c r="F2" s="8" t="s">
        <v>52</v>
      </c>
      <c r="G2" s="10">
        <v>45202</v>
      </c>
      <c r="H2" s="13">
        <v>11550000</v>
      </c>
      <c r="I2" s="8" t="s">
        <v>66</v>
      </c>
      <c r="J2" s="14" t="s">
        <v>9</v>
      </c>
      <c r="K2" s="15">
        <f t="shared" ref="K2:K4" si="0">DAYS360(L2,M2)</f>
        <v>69</v>
      </c>
      <c r="L2" s="17">
        <v>45205</v>
      </c>
      <c r="M2" s="17">
        <v>45275</v>
      </c>
    </row>
    <row r="3" spans="1:13" s="6" customFormat="1" ht="162.75" customHeight="1" thickBot="1" x14ac:dyDescent="0.3">
      <c r="A3" s="8" t="s">
        <v>16</v>
      </c>
      <c r="B3" s="8" t="s">
        <v>30</v>
      </c>
      <c r="C3" s="10">
        <v>45154</v>
      </c>
      <c r="D3" s="8" t="s">
        <v>39</v>
      </c>
      <c r="E3" s="12">
        <v>45203</v>
      </c>
      <c r="F3" s="8" t="s">
        <v>53</v>
      </c>
      <c r="G3" s="17">
        <v>45203</v>
      </c>
      <c r="H3" s="13">
        <v>20000000</v>
      </c>
      <c r="I3" s="8" t="s">
        <v>67</v>
      </c>
      <c r="J3" s="8" t="s">
        <v>9</v>
      </c>
      <c r="K3" s="21">
        <f t="shared" si="0"/>
        <v>59</v>
      </c>
      <c r="L3" s="17">
        <v>45222</v>
      </c>
      <c r="M3" s="17">
        <v>45282</v>
      </c>
    </row>
    <row r="4" spans="1:13" s="18" customFormat="1" ht="162.75" customHeight="1" thickBot="1" x14ac:dyDescent="0.3">
      <c r="A4" s="8" t="s">
        <v>17</v>
      </c>
      <c r="B4" s="8" t="s">
        <v>31</v>
      </c>
      <c r="C4" s="10">
        <v>45201</v>
      </c>
      <c r="D4" s="8" t="s">
        <v>40</v>
      </c>
      <c r="E4" s="12">
        <v>45208</v>
      </c>
      <c r="F4" s="8" t="s">
        <v>54</v>
      </c>
      <c r="G4" s="17">
        <v>45208</v>
      </c>
      <c r="H4" s="13">
        <v>8900000</v>
      </c>
      <c r="I4" s="8" t="s">
        <v>68</v>
      </c>
      <c r="J4" s="8" t="s">
        <v>9</v>
      </c>
      <c r="K4" s="21">
        <f t="shared" si="0"/>
        <v>10</v>
      </c>
      <c r="L4" s="17">
        <v>45209</v>
      </c>
      <c r="M4" s="17">
        <v>45219</v>
      </c>
    </row>
    <row r="5" spans="1:13" ht="162.75" customHeight="1" thickBot="1" x14ac:dyDescent="0.3">
      <c r="A5" s="1" t="s">
        <v>13</v>
      </c>
      <c r="B5" s="1" t="s">
        <v>6</v>
      </c>
      <c r="C5" s="1" t="s">
        <v>5</v>
      </c>
      <c r="D5" s="1" t="s">
        <v>8</v>
      </c>
      <c r="E5" s="1" t="s">
        <v>7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10</v>
      </c>
      <c r="L5" s="1" t="s">
        <v>11</v>
      </c>
      <c r="M5" s="1" t="s">
        <v>12</v>
      </c>
    </row>
    <row r="6" spans="1:13" s="7" customFormat="1" ht="162.75" customHeight="1" thickBot="1" x14ac:dyDescent="0.3">
      <c r="A6" s="8" t="s">
        <v>18</v>
      </c>
      <c r="B6" s="8" t="s">
        <v>32</v>
      </c>
      <c r="C6" s="5">
        <v>45140</v>
      </c>
      <c r="D6" s="4" t="s">
        <v>41</v>
      </c>
      <c r="E6" s="5">
        <v>45204</v>
      </c>
      <c r="F6" s="8" t="s">
        <v>55</v>
      </c>
      <c r="G6" s="17">
        <v>45204</v>
      </c>
      <c r="H6" s="13">
        <v>190600000</v>
      </c>
      <c r="I6" s="8" t="s">
        <v>69</v>
      </c>
      <c r="J6" s="19" t="s">
        <v>9</v>
      </c>
      <c r="K6" s="22">
        <f t="shared" ref="K6:K9" si="1">DAYS360(L6,M6)</f>
        <v>60</v>
      </c>
      <c r="L6" s="17">
        <v>45226</v>
      </c>
      <c r="M6" s="17">
        <v>45287</v>
      </c>
    </row>
    <row r="7" spans="1:13" s="7" customFormat="1" ht="162.75" customHeight="1" thickBot="1" x14ac:dyDescent="0.3">
      <c r="A7" s="11" t="s">
        <v>19</v>
      </c>
      <c r="B7" s="11" t="s">
        <v>33</v>
      </c>
      <c r="C7" s="12">
        <v>45117</v>
      </c>
      <c r="D7" s="11" t="s">
        <v>42</v>
      </c>
      <c r="E7" s="12">
        <v>45204</v>
      </c>
      <c r="F7" s="8" t="s">
        <v>56</v>
      </c>
      <c r="G7" s="17">
        <v>45204</v>
      </c>
      <c r="H7" s="13">
        <v>319490787</v>
      </c>
      <c r="I7" s="8" t="s">
        <v>70</v>
      </c>
      <c r="J7" s="19" t="s">
        <v>9</v>
      </c>
      <c r="K7" s="22">
        <f t="shared" si="1"/>
        <v>59</v>
      </c>
      <c r="L7" s="17">
        <v>45209</v>
      </c>
      <c r="M7" s="17">
        <v>45269</v>
      </c>
    </row>
    <row r="8" spans="1:13" s="7" customFormat="1" ht="162.75" customHeight="1" thickBot="1" x14ac:dyDescent="0.3">
      <c r="A8" s="11" t="s">
        <v>20</v>
      </c>
      <c r="B8" s="11" t="s">
        <v>34</v>
      </c>
      <c r="C8" s="12">
        <v>45140</v>
      </c>
      <c r="D8" s="11" t="s">
        <v>43</v>
      </c>
      <c r="E8" s="12">
        <v>45216</v>
      </c>
      <c r="F8" s="8" t="s">
        <v>57</v>
      </c>
      <c r="G8" s="17">
        <v>45216</v>
      </c>
      <c r="H8" s="20">
        <v>52252260</v>
      </c>
      <c r="I8" s="8" t="s">
        <v>71</v>
      </c>
      <c r="J8" s="19" t="s">
        <v>9</v>
      </c>
      <c r="K8" s="22">
        <f t="shared" si="1"/>
        <v>30</v>
      </c>
      <c r="L8" s="17">
        <v>45223</v>
      </c>
      <c r="M8" s="17">
        <v>45254</v>
      </c>
    </row>
    <row r="9" spans="1:13" s="7" customFormat="1" ht="162.75" customHeight="1" thickBot="1" x14ac:dyDescent="0.3">
      <c r="A9" s="11" t="s">
        <v>21</v>
      </c>
      <c r="B9" s="11" t="s">
        <v>35</v>
      </c>
      <c r="C9" s="12">
        <v>45160</v>
      </c>
      <c r="D9" s="11" t="s">
        <v>44</v>
      </c>
      <c r="E9" s="12">
        <v>45229</v>
      </c>
      <c r="F9" s="11" t="s">
        <v>58</v>
      </c>
      <c r="G9" s="12">
        <v>45229</v>
      </c>
      <c r="H9" s="20">
        <v>63800184</v>
      </c>
      <c r="I9" s="8" t="s">
        <v>72</v>
      </c>
      <c r="J9" s="19" t="s">
        <v>9</v>
      </c>
      <c r="K9" s="22">
        <f t="shared" si="1"/>
        <v>44</v>
      </c>
      <c r="L9" s="17">
        <v>45231</v>
      </c>
      <c r="M9" s="17">
        <v>45275</v>
      </c>
    </row>
    <row r="10" spans="1:13" ht="162.75" customHeight="1" thickBot="1" x14ac:dyDescent="0.3">
      <c r="A10" s="1" t="s">
        <v>80</v>
      </c>
      <c r="B10" s="1" t="s">
        <v>6</v>
      </c>
      <c r="C10" s="1" t="s">
        <v>5</v>
      </c>
      <c r="D10" s="1" t="s">
        <v>8</v>
      </c>
      <c r="E10" s="1" t="s">
        <v>7</v>
      </c>
      <c r="F10" s="1" t="s">
        <v>0</v>
      </c>
      <c r="G10" s="1" t="s">
        <v>1</v>
      </c>
      <c r="H10" s="1" t="s">
        <v>2</v>
      </c>
      <c r="I10" s="1" t="s">
        <v>3</v>
      </c>
      <c r="J10" s="1" t="s">
        <v>4</v>
      </c>
      <c r="K10" s="1" t="s">
        <v>10</v>
      </c>
      <c r="L10" s="1" t="s">
        <v>11</v>
      </c>
      <c r="M10" s="1" t="s">
        <v>12</v>
      </c>
    </row>
    <row r="11" spans="1:13" s="7" customFormat="1" ht="162.75" customHeight="1" thickBot="1" x14ac:dyDescent="0.3">
      <c r="A11" s="11" t="s">
        <v>22</v>
      </c>
      <c r="B11" s="11" t="s">
        <v>36</v>
      </c>
      <c r="C11" s="12">
        <v>45209</v>
      </c>
      <c r="D11" s="11" t="s">
        <v>45</v>
      </c>
      <c r="E11" s="12">
        <v>45209</v>
      </c>
      <c r="F11" s="11" t="s">
        <v>59</v>
      </c>
      <c r="G11" s="12">
        <v>45209</v>
      </c>
      <c r="H11" s="20">
        <v>18360000</v>
      </c>
      <c r="I11" s="8" t="s">
        <v>73</v>
      </c>
      <c r="J11" s="19" t="s">
        <v>9</v>
      </c>
      <c r="K11" s="22">
        <f t="shared" ref="K11:K33" si="2">DAYS360(L11,M11)</f>
        <v>80</v>
      </c>
      <c r="L11" s="17">
        <v>45209</v>
      </c>
      <c r="M11" s="17">
        <v>45290</v>
      </c>
    </row>
    <row r="12" spans="1:13" s="7" customFormat="1" ht="162.75" customHeight="1" thickBot="1" x14ac:dyDescent="0.3">
      <c r="A12" s="11" t="s">
        <v>23</v>
      </c>
      <c r="B12" s="11" t="s">
        <v>36</v>
      </c>
      <c r="C12" s="12">
        <v>45209</v>
      </c>
      <c r="D12" s="11" t="s">
        <v>46</v>
      </c>
      <c r="E12" s="12">
        <v>45209</v>
      </c>
      <c r="F12" s="11" t="s">
        <v>60</v>
      </c>
      <c r="G12" s="12">
        <v>45209</v>
      </c>
      <c r="H12" s="20">
        <v>25650000</v>
      </c>
      <c r="I12" s="8" t="s">
        <v>74</v>
      </c>
      <c r="J12" s="19" t="s">
        <v>9</v>
      </c>
      <c r="K12" s="22">
        <f t="shared" si="2"/>
        <v>80</v>
      </c>
      <c r="L12" s="17">
        <v>45209</v>
      </c>
      <c r="M12" s="17">
        <v>45290</v>
      </c>
    </row>
    <row r="13" spans="1:13" s="7" customFormat="1" ht="162.75" customHeight="1" thickBot="1" x14ac:dyDescent="0.3">
      <c r="A13" s="11" t="s">
        <v>24</v>
      </c>
      <c r="B13" s="11" t="s">
        <v>36</v>
      </c>
      <c r="C13" s="12">
        <v>45209</v>
      </c>
      <c r="D13" s="11" t="s">
        <v>47</v>
      </c>
      <c r="E13" s="12">
        <v>45210</v>
      </c>
      <c r="F13" s="11" t="s">
        <v>61</v>
      </c>
      <c r="G13" s="12">
        <v>45210</v>
      </c>
      <c r="H13" s="20">
        <v>20000000</v>
      </c>
      <c r="I13" s="8" t="s">
        <v>75</v>
      </c>
      <c r="J13" s="19" t="s">
        <v>9</v>
      </c>
      <c r="K13" s="22">
        <f t="shared" si="2"/>
        <v>79</v>
      </c>
      <c r="L13" s="17">
        <v>45210</v>
      </c>
      <c r="M13" s="17">
        <v>45290</v>
      </c>
    </row>
    <row r="14" spans="1:13" s="7" customFormat="1" ht="162.75" customHeight="1" thickBot="1" x14ac:dyDescent="0.3">
      <c r="A14" s="11" t="s">
        <v>25</v>
      </c>
      <c r="B14" s="11" t="s">
        <v>36</v>
      </c>
      <c r="C14" s="12">
        <v>45209</v>
      </c>
      <c r="D14" s="11" t="s">
        <v>48</v>
      </c>
      <c r="E14" s="12">
        <v>45210</v>
      </c>
      <c r="F14" s="11" t="s">
        <v>62</v>
      </c>
      <c r="G14" s="12">
        <v>45210</v>
      </c>
      <c r="H14" s="20">
        <v>10933333</v>
      </c>
      <c r="I14" s="8" t="s">
        <v>76</v>
      </c>
      <c r="J14" s="19" t="s">
        <v>9</v>
      </c>
      <c r="K14" s="22">
        <f t="shared" si="2"/>
        <v>79</v>
      </c>
      <c r="L14" s="17">
        <v>45210</v>
      </c>
      <c r="M14" s="17">
        <v>45290</v>
      </c>
    </row>
    <row r="15" spans="1:13" s="7" customFormat="1" ht="162.75" customHeight="1" thickBot="1" x14ac:dyDescent="0.3">
      <c r="A15" s="11" t="s">
        <v>26</v>
      </c>
      <c r="B15" s="11" t="s">
        <v>36</v>
      </c>
      <c r="C15" s="12">
        <v>45209</v>
      </c>
      <c r="D15" s="11" t="s">
        <v>49</v>
      </c>
      <c r="E15" s="12">
        <v>45210</v>
      </c>
      <c r="F15" s="11" t="s">
        <v>63</v>
      </c>
      <c r="G15" s="12">
        <v>45210</v>
      </c>
      <c r="H15" s="20">
        <v>18133333</v>
      </c>
      <c r="I15" s="8" t="s">
        <v>77</v>
      </c>
      <c r="J15" s="19" t="s">
        <v>9</v>
      </c>
      <c r="K15" s="22">
        <f t="shared" si="2"/>
        <v>79</v>
      </c>
      <c r="L15" s="17">
        <v>45210</v>
      </c>
      <c r="M15" s="17">
        <v>45290</v>
      </c>
    </row>
    <row r="16" spans="1:13" s="7" customFormat="1" ht="162.75" customHeight="1" thickBot="1" x14ac:dyDescent="0.3">
      <c r="A16" s="11" t="s">
        <v>27</v>
      </c>
      <c r="B16" s="11" t="s">
        <v>36</v>
      </c>
      <c r="C16" s="12">
        <v>45209</v>
      </c>
      <c r="D16" s="11" t="s">
        <v>50</v>
      </c>
      <c r="E16" s="12">
        <v>45218</v>
      </c>
      <c r="F16" s="11" t="s">
        <v>64</v>
      </c>
      <c r="G16" s="12">
        <v>45218</v>
      </c>
      <c r="H16" s="20">
        <v>11833333</v>
      </c>
      <c r="I16" s="8" t="s">
        <v>78</v>
      </c>
      <c r="J16" s="19" t="s">
        <v>9</v>
      </c>
      <c r="K16" s="22">
        <f t="shared" si="2"/>
        <v>71</v>
      </c>
      <c r="L16" s="17">
        <v>45218</v>
      </c>
      <c r="M16" s="17">
        <v>45290</v>
      </c>
    </row>
    <row r="17" spans="1:13" s="7" customFormat="1" ht="162.75" customHeight="1" thickBot="1" x14ac:dyDescent="0.3">
      <c r="A17" s="11" t="s">
        <v>28</v>
      </c>
      <c r="B17" s="11" t="s">
        <v>37</v>
      </c>
      <c r="C17" s="12">
        <v>45222</v>
      </c>
      <c r="D17" s="11" t="s">
        <v>51</v>
      </c>
      <c r="E17" s="12">
        <v>45230</v>
      </c>
      <c r="F17" s="11" t="s">
        <v>65</v>
      </c>
      <c r="G17" s="12">
        <v>45230</v>
      </c>
      <c r="H17" s="20">
        <v>110192884</v>
      </c>
      <c r="I17" s="8" t="s">
        <v>79</v>
      </c>
      <c r="J17" s="19" t="s">
        <v>9</v>
      </c>
      <c r="K17" s="22">
        <f t="shared" si="2"/>
        <v>13</v>
      </c>
      <c r="L17" s="17">
        <v>45231</v>
      </c>
      <c r="M17" s="17">
        <v>45244</v>
      </c>
    </row>
    <row r="18" spans="1:13" ht="162.75" customHeight="1" thickBot="1" x14ac:dyDescent="0.3">
      <c r="A18" s="1" t="s">
        <v>81</v>
      </c>
      <c r="B18" s="1" t="s">
        <v>6</v>
      </c>
      <c r="C18" s="1" t="s">
        <v>5</v>
      </c>
      <c r="D18" s="1" t="s">
        <v>8</v>
      </c>
      <c r="E18" s="1" t="s">
        <v>7</v>
      </c>
      <c r="F18" s="1" t="s">
        <v>0</v>
      </c>
      <c r="G18" s="1" t="s">
        <v>1</v>
      </c>
      <c r="H18" s="1" t="s">
        <v>2</v>
      </c>
      <c r="I18" s="1" t="s">
        <v>3</v>
      </c>
      <c r="J18" s="1" t="s">
        <v>4</v>
      </c>
      <c r="K18" s="1" t="s">
        <v>10</v>
      </c>
      <c r="L18" s="1" t="s">
        <v>11</v>
      </c>
      <c r="M18" s="1" t="s">
        <v>12</v>
      </c>
    </row>
    <row r="19" spans="1:13" s="7" customFormat="1" ht="162.75" customHeight="1" thickBot="1" x14ac:dyDescent="0.3">
      <c r="A19" s="11" t="s">
        <v>82</v>
      </c>
      <c r="B19" s="11" t="s">
        <v>97</v>
      </c>
      <c r="C19" s="12">
        <v>45201</v>
      </c>
      <c r="D19" s="11" t="s">
        <v>98</v>
      </c>
      <c r="E19" s="12">
        <v>45202</v>
      </c>
      <c r="F19" s="11" t="s">
        <v>119</v>
      </c>
      <c r="G19" s="12">
        <v>45201</v>
      </c>
      <c r="H19" s="20">
        <v>9003333</v>
      </c>
      <c r="I19" s="8" t="s">
        <v>134</v>
      </c>
      <c r="J19" s="19" t="s">
        <v>9</v>
      </c>
      <c r="K19" s="22">
        <f t="shared" si="2"/>
        <v>72</v>
      </c>
      <c r="L19" s="17">
        <v>45202</v>
      </c>
      <c r="M19" s="17">
        <v>45275</v>
      </c>
    </row>
    <row r="20" spans="1:13" s="7" customFormat="1" ht="162.75" customHeight="1" thickBot="1" x14ac:dyDescent="0.3">
      <c r="A20" s="11" t="s">
        <v>83</v>
      </c>
      <c r="B20" s="11" t="s">
        <v>99</v>
      </c>
      <c r="C20" s="12">
        <v>45201</v>
      </c>
      <c r="D20" s="11" t="s">
        <v>100</v>
      </c>
      <c r="E20" s="12">
        <v>45203</v>
      </c>
      <c r="F20" s="11" t="s">
        <v>120</v>
      </c>
      <c r="G20" s="12">
        <v>45203</v>
      </c>
      <c r="H20" s="20">
        <v>4266667</v>
      </c>
      <c r="I20" s="8" t="s">
        <v>135</v>
      </c>
      <c r="J20" s="19" t="s">
        <v>9</v>
      </c>
      <c r="K20" s="22">
        <f t="shared" si="2"/>
        <v>63</v>
      </c>
      <c r="L20" s="17">
        <v>45203</v>
      </c>
      <c r="M20" s="17">
        <v>45267</v>
      </c>
    </row>
    <row r="21" spans="1:13" s="7" customFormat="1" ht="162.75" customHeight="1" thickBot="1" x14ac:dyDescent="0.3">
      <c r="A21" s="11" t="s">
        <v>84</v>
      </c>
      <c r="B21" s="11" t="s">
        <v>101</v>
      </c>
      <c r="C21" s="12">
        <v>45205</v>
      </c>
      <c r="D21" s="11" t="s">
        <v>102</v>
      </c>
      <c r="E21" s="12">
        <v>45208</v>
      </c>
      <c r="F21" s="11" t="s">
        <v>121</v>
      </c>
      <c r="G21" s="12">
        <v>45205</v>
      </c>
      <c r="H21" s="20">
        <v>4000000</v>
      </c>
      <c r="I21" s="8" t="s">
        <v>136</v>
      </c>
      <c r="J21" s="19" t="s">
        <v>9</v>
      </c>
      <c r="K21" s="22">
        <f t="shared" si="2"/>
        <v>59</v>
      </c>
      <c r="L21" s="17">
        <v>45208</v>
      </c>
      <c r="M21" s="17">
        <v>45268</v>
      </c>
    </row>
    <row r="22" spans="1:13" s="7" customFormat="1" ht="162.75" customHeight="1" thickBot="1" x14ac:dyDescent="0.3">
      <c r="A22" s="11" t="s">
        <v>85</v>
      </c>
      <c r="B22" s="11" t="s">
        <v>103</v>
      </c>
      <c r="C22" s="12">
        <v>45205</v>
      </c>
      <c r="D22" s="11" t="s">
        <v>104</v>
      </c>
      <c r="E22" s="12">
        <v>45208</v>
      </c>
      <c r="F22" s="11" t="s">
        <v>122</v>
      </c>
      <c r="G22" s="12">
        <v>45205</v>
      </c>
      <c r="H22" s="20">
        <v>8040000</v>
      </c>
      <c r="I22" s="8" t="s">
        <v>137</v>
      </c>
      <c r="J22" s="19" t="s">
        <v>9</v>
      </c>
      <c r="K22" s="22">
        <f t="shared" si="2"/>
        <v>66</v>
      </c>
      <c r="L22" s="17">
        <v>45208</v>
      </c>
      <c r="M22" s="17">
        <v>45275</v>
      </c>
    </row>
    <row r="23" spans="1:13" s="7" customFormat="1" ht="162.75" customHeight="1" thickBot="1" x14ac:dyDescent="0.3">
      <c r="A23" s="11" t="s">
        <v>86</v>
      </c>
      <c r="B23" s="11" t="s">
        <v>105</v>
      </c>
      <c r="C23" s="12">
        <v>45181</v>
      </c>
      <c r="D23" s="11" t="s">
        <v>106</v>
      </c>
      <c r="E23" s="12">
        <v>45218</v>
      </c>
      <c r="F23" s="11" t="s">
        <v>123</v>
      </c>
      <c r="G23" s="12">
        <v>45217</v>
      </c>
      <c r="H23" s="20">
        <v>6000000</v>
      </c>
      <c r="I23" s="8" t="s">
        <v>138</v>
      </c>
      <c r="J23" s="19" t="s">
        <v>9</v>
      </c>
      <c r="K23" s="22">
        <f t="shared" si="2"/>
        <v>59</v>
      </c>
      <c r="L23" s="17">
        <v>45218</v>
      </c>
      <c r="M23" s="17">
        <v>45278</v>
      </c>
    </row>
    <row r="24" spans="1:13" s="7" customFormat="1" ht="162.75" customHeight="1" thickBot="1" x14ac:dyDescent="0.3">
      <c r="A24" s="11" t="s">
        <v>87</v>
      </c>
      <c r="B24" s="11" t="s">
        <v>105</v>
      </c>
      <c r="C24" s="12">
        <v>45181</v>
      </c>
      <c r="D24" s="11" t="s">
        <v>107</v>
      </c>
      <c r="E24" s="12">
        <v>45218</v>
      </c>
      <c r="F24" s="11" t="s">
        <v>124</v>
      </c>
      <c r="G24" s="12">
        <v>45217</v>
      </c>
      <c r="H24" s="20">
        <v>6000000</v>
      </c>
      <c r="I24" s="8" t="s">
        <v>139</v>
      </c>
      <c r="J24" s="19" t="s">
        <v>9</v>
      </c>
      <c r="K24" s="22">
        <f t="shared" si="2"/>
        <v>59</v>
      </c>
      <c r="L24" s="17">
        <v>45218</v>
      </c>
      <c r="M24" s="17">
        <v>45278</v>
      </c>
    </row>
    <row r="25" spans="1:13" s="7" customFormat="1" ht="162.75" customHeight="1" thickBot="1" x14ac:dyDescent="0.3">
      <c r="A25" s="11" t="s">
        <v>88</v>
      </c>
      <c r="B25" s="11" t="s">
        <v>108</v>
      </c>
      <c r="C25" s="12">
        <v>45217</v>
      </c>
      <c r="D25" s="11" t="s">
        <v>109</v>
      </c>
      <c r="E25" s="12">
        <v>45218</v>
      </c>
      <c r="F25" s="11" t="s">
        <v>125</v>
      </c>
      <c r="G25" s="12">
        <v>45217</v>
      </c>
      <c r="H25" s="20">
        <v>5700000</v>
      </c>
      <c r="I25" s="8" t="s">
        <v>140</v>
      </c>
      <c r="J25" s="19" t="s">
        <v>9</v>
      </c>
      <c r="K25" s="22">
        <f t="shared" si="2"/>
        <v>56</v>
      </c>
      <c r="L25" s="17">
        <v>45218</v>
      </c>
      <c r="M25" s="17">
        <v>45275</v>
      </c>
    </row>
    <row r="26" spans="1:13" s="7" customFormat="1" ht="162.75" customHeight="1" thickBot="1" x14ac:dyDescent="0.3">
      <c r="A26" s="11" t="s">
        <v>89</v>
      </c>
      <c r="B26" s="11" t="s">
        <v>105</v>
      </c>
      <c r="C26" s="12">
        <v>45181</v>
      </c>
      <c r="D26" s="11" t="s">
        <v>110</v>
      </c>
      <c r="E26" s="12">
        <v>45224</v>
      </c>
      <c r="F26" s="11" t="s">
        <v>126</v>
      </c>
      <c r="G26" s="12">
        <v>45219</v>
      </c>
      <c r="H26" s="20">
        <v>6000000</v>
      </c>
      <c r="I26" s="8" t="s">
        <v>139</v>
      </c>
      <c r="J26" s="19" t="s">
        <v>9</v>
      </c>
      <c r="K26" s="22">
        <f t="shared" si="2"/>
        <v>59</v>
      </c>
      <c r="L26" s="17">
        <v>45224</v>
      </c>
      <c r="M26" s="17">
        <v>45284</v>
      </c>
    </row>
    <row r="27" spans="1:13" s="7" customFormat="1" ht="162.75" customHeight="1" thickBot="1" x14ac:dyDescent="0.3">
      <c r="A27" s="11" t="s">
        <v>90</v>
      </c>
      <c r="B27" s="11" t="s">
        <v>111</v>
      </c>
      <c r="C27" s="12">
        <v>45219</v>
      </c>
      <c r="D27" s="11" t="s">
        <v>112</v>
      </c>
      <c r="E27" s="12">
        <v>45223</v>
      </c>
      <c r="F27" s="11" t="s">
        <v>127</v>
      </c>
      <c r="G27" s="12">
        <v>45219</v>
      </c>
      <c r="H27" s="20">
        <v>4593333</v>
      </c>
      <c r="I27" s="8" t="s">
        <v>141</v>
      </c>
      <c r="J27" s="19" t="s">
        <v>9</v>
      </c>
      <c r="K27" s="22">
        <f t="shared" si="2"/>
        <v>52</v>
      </c>
      <c r="L27" s="17">
        <v>45223</v>
      </c>
      <c r="M27" s="17">
        <v>45276</v>
      </c>
    </row>
    <row r="28" spans="1:13" s="7" customFormat="1" ht="162.75" customHeight="1" thickBot="1" x14ac:dyDescent="0.3">
      <c r="A28" s="11" t="s">
        <v>91</v>
      </c>
      <c r="B28" s="11" t="s">
        <v>105</v>
      </c>
      <c r="C28" s="12">
        <v>45181</v>
      </c>
      <c r="D28" s="11" t="s">
        <v>113</v>
      </c>
      <c r="E28" s="12">
        <v>45223</v>
      </c>
      <c r="F28" s="11" t="s">
        <v>128</v>
      </c>
      <c r="G28" s="12">
        <v>45219</v>
      </c>
      <c r="H28" s="20">
        <v>12000000</v>
      </c>
      <c r="I28" s="8" t="s">
        <v>138</v>
      </c>
      <c r="J28" s="19" t="s">
        <v>9</v>
      </c>
      <c r="K28" s="22">
        <f t="shared" si="2"/>
        <v>59</v>
      </c>
      <c r="L28" s="17">
        <v>45223</v>
      </c>
      <c r="M28" s="17">
        <v>45283</v>
      </c>
    </row>
    <row r="29" spans="1:13" s="7" customFormat="1" ht="162.75" customHeight="1" thickBot="1" x14ac:dyDescent="0.3">
      <c r="A29" s="11" t="s">
        <v>92</v>
      </c>
      <c r="B29" s="11" t="s">
        <v>105</v>
      </c>
      <c r="C29" s="12">
        <v>45181</v>
      </c>
      <c r="D29" s="11" t="s">
        <v>114</v>
      </c>
      <c r="E29" s="12">
        <v>45224</v>
      </c>
      <c r="F29" s="11" t="s">
        <v>129</v>
      </c>
      <c r="G29" s="12">
        <v>45223</v>
      </c>
      <c r="H29" s="20">
        <v>6000000</v>
      </c>
      <c r="I29" s="8" t="s">
        <v>139</v>
      </c>
      <c r="J29" s="19" t="s">
        <v>9</v>
      </c>
      <c r="K29" s="22">
        <f t="shared" si="2"/>
        <v>59</v>
      </c>
      <c r="L29" s="17">
        <v>45224</v>
      </c>
      <c r="M29" s="17">
        <v>45284</v>
      </c>
    </row>
    <row r="30" spans="1:13" s="7" customFormat="1" ht="162.75" customHeight="1" thickBot="1" x14ac:dyDescent="0.3">
      <c r="A30" s="11" t="s">
        <v>93</v>
      </c>
      <c r="B30" s="11" t="s">
        <v>105</v>
      </c>
      <c r="C30" s="12">
        <v>45181</v>
      </c>
      <c r="D30" s="11" t="s">
        <v>115</v>
      </c>
      <c r="E30" s="12">
        <v>45224</v>
      </c>
      <c r="F30" s="11" t="s">
        <v>130</v>
      </c>
      <c r="G30" s="12">
        <v>45223</v>
      </c>
      <c r="H30" s="20">
        <v>6000000</v>
      </c>
      <c r="I30" s="8" t="s">
        <v>139</v>
      </c>
      <c r="J30" s="19" t="s">
        <v>9</v>
      </c>
      <c r="K30" s="22">
        <f t="shared" si="2"/>
        <v>59</v>
      </c>
      <c r="L30" s="17">
        <v>45224</v>
      </c>
      <c r="M30" s="17">
        <v>45284</v>
      </c>
    </row>
    <row r="31" spans="1:13" s="7" customFormat="1" ht="162.75" customHeight="1" thickBot="1" x14ac:dyDescent="0.3">
      <c r="A31" s="11" t="s">
        <v>94</v>
      </c>
      <c r="B31" s="11" t="s">
        <v>105</v>
      </c>
      <c r="C31" s="12">
        <v>45181</v>
      </c>
      <c r="D31" s="11" t="s">
        <v>116</v>
      </c>
      <c r="E31" s="12">
        <v>45225</v>
      </c>
      <c r="F31" s="11" t="s">
        <v>131</v>
      </c>
      <c r="G31" s="12">
        <v>45223</v>
      </c>
      <c r="H31" s="20">
        <v>6000000</v>
      </c>
      <c r="I31" s="8" t="s">
        <v>139</v>
      </c>
      <c r="J31" s="19" t="s">
        <v>9</v>
      </c>
      <c r="K31" s="22">
        <f t="shared" si="2"/>
        <v>59</v>
      </c>
      <c r="L31" s="17">
        <v>45225</v>
      </c>
      <c r="M31" s="17">
        <v>45285</v>
      </c>
    </row>
    <row r="32" spans="1:13" s="7" customFormat="1" ht="162.75" customHeight="1" thickBot="1" x14ac:dyDescent="0.3">
      <c r="A32" s="11" t="s">
        <v>95</v>
      </c>
      <c r="B32" s="11" t="s">
        <v>105</v>
      </c>
      <c r="C32" s="12">
        <v>45181</v>
      </c>
      <c r="D32" s="11" t="s">
        <v>117</v>
      </c>
      <c r="E32" s="12">
        <v>45229</v>
      </c>
      <c r="F32" s="11" t="s">
        <v>132</v>
      </c>
      <c r="G32" s="12">
        <v>45225</v>
      </c>
      <c r="H32" s="20">
        <v>6000000</v>
      </c>
      <c r="I32" s="8" t="s">
        <v>138</v>
      </c>
      <c r="J32" s="19" t="s">
        <v>9</v>
      </c>
      <c r="K32" s="22">
        <f t="shared" si="2"/>
        <v>59</v>
      </c>
      <c r="L32" s="17">
        <v>45229</v>
      </c>
      <c r="M32" s="17">
        <v>45289</v>
      </c>
    </row>
    <row r="33" spans="1:13" s="7" customFormat="1" ht="162.75" customHeight="1" thickBot="1" x14ac:dyDescent="0.3">
      <c r="A33" s="11" t="s">
        <v>96</v>
      </c>
      <c r="B33" s="11" t="s">
        <v>105</v>
      </c>
      <c r="C33" s="12">
        <v>45181</v>
      </c>
      <c r="D33" s="11" t="s">
        <v>118</v>
      </c>
      <c r="E33" s="12">
        <v>45229</v>
      </c>
      <c r="F33" s="11" t="s">
        <v>133</v>
      </c>
      <c r="G33" s="12">
        <v>45225</v>
      </c>
      <c r="H33" s="20">
        <v>12000000</v>
      </c>
      <c r="I33" s="8" t="s">
        <v>138</v>
      </c>
      <c r="J33" s="19" t="s">
        <v>9</v>
      </c>
      <c r="K33" s="22">
        <f t="shared" si="2"/>
        <v>59</v>
      </c>
      <c r="L33" s="17">
        <v>45229</v>
      </c>
      <c r="M33" s="17">
        <v>45289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2023-10-06T16:15:07Z</cp:lastPrinted>
  <dcterms:created xsi:type="dcterms:W3CDTF">2015-02-03T14:52:16Z</dcterms:created>
  <dcterms:modified xsi:type="dcterms:W3CDTF">2023-11-07T20:57:25Z</dcterms:modified>
</cp:coreProperties>
</file>