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co.oquintero\Desktop\12-INFORME PROCURADURIA DICIEMBRE 2024\"/>
    </mc:Choice>
  </mc:AlternateContent>
  <bookViews>
    <workbookView xWindow="-120" yWindow="510" windowWidth="29040" windowHeight="15210"/>
  </bookViews>
  <sheets>
    <sheet name="Hoja1" sheetId="1" r:id="rId1"/>
    <sheet name="Hoja 3" sheetId="9" r:id="rId2"/>
  </sheets>
  <definedNames>
    <definedName name="_xlnm.Print_Area" localSheetId="0">Hoja1!$A$1:$N$11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1" l="1"/>
  <c r="L10" i="1" l="1"/>
  <c r="L11" i="1"/>
  <c r="L8" i="1"/>
  <c r="L6" i="1" l="1"/>
  <c r="L7" i="1" l="1"/>
  <c r="L4" i="1" l="1"/>
  <c r="L5" i="1"/>
  <c r="L3" i="1" l="1"/>
  <c r="L2" i="1"/>
</calcChain>
</file>

<file path=xl/sharedStrings.xml><?xml version="1.0" encoding="utf-8"?>
<sst xmlns="http://schemas.openxmlformats.org/spreadsheetml/2006/main" count="84" uniqueCount="70">
  <si>
    <t>CONTRATISTA</t>
  </si>
  <si>
    <t>FECHA DE SUSCRIPCIÓN</t>
  </si>
  <si>
    <t>VALOR</t>
  </si>
  <si>
    <t>OBJETO</t>
  </si>
  <si>
    <t>DESTINO</t>
  </si>
  <si>
    <t>FECHA CDP</t>
  </si>
  <si>
    <t>CDP No</t>
  </si>
  <si>
    <t>FECHA RP</t>
  </si>
  <si>
    <t>No RP</t>
  </si>
  <si>
    <t>UNIDADES TECNOLOGICAS DE SANTANDER</t>
  </si>
  <si>
    <t>PLAZO</t>
  </si>
  <si>
    <t>FECHA INICIO</t>
  </si>
  <si>
    <t>FECHA TERMINACION</t>
  </si>
  <si>
    <t>NUMERO DE CONTRATO</t>
  </si>
  <si>
    <t>MODALIDAD DE CONTRATACION</t>
  </si>
  <si>
    <t>CONTRATACION DE MINIMA CUANTIA</t>
  </si>
  <si>
    <t>DIRECTA</t>
  </si>
  <si>
    <t>SELECCIÓN ABREVIADA SUBASTA INVERSA</t>
  </si>
  <si>
    <t>TIENDA VIRTUAL</t>
  </si>
  <si>
    <t> 24-01779</t>
  </si>
  <si>
    <t>OSORIO CABALLERO JAIRO</t>
  </si>
  <si>
    <t>LICITACION</t>
  </si>
  <si>
    <t>CONCURSO DE MERITOS</t>
  </si>
  <si>
    <t>002638-24</t>
  </si>
  <si>
    <t>002639-24</t>
  </si>
  <si>
    <t>002641-24</t>
  </si>
  <si>
    <t>002642-24</t>
  </si>
  <si>
    <t>002643-24</t>
  </si>
  <si>
    <t>002644-24</t>
  </si>
  <si>
    <t>002645-24</t>
  </si>
  <si>
    <t>002646-24</t>
  </si>
  <si>
    <t>002647-24</t>
  </si>
  <si>
    <t>002648-24</t>
  </si>
  <si>
    <t> 24-02142</t>
  </si>
  <si>
    <t> 24-01872</t>
  </si>
  <si>
    <t> 24-01982</t>
  </si>
  <si>
    <t> 24-01961</t>
  </si>
  <si>
    <t> 24-02153</t>
  </si>
  <si>
    <t> 24-01780</t>
  </si>
  <si>
    <t> 24-02154</t>
  </si>
  <si>
    <t> 24-00623</t>
  </si>
  <si>
    <t> 24-02301</t>
  </si>
  <si>
    <t> 24-02302</t>
  </si>
  <si>
    <t> 24-02326</t>
  </si>
  <si>
    <t> 24-02323</t>
  </si>
  <si>
    <t> 24-02332</t>
  </si>
  <si>
    <t> 24-02339</t>
  </si>
  <si>
    <t> 24-02340</t>
  </si>
  <si>
    <t> 24-02365</t>
  </si>
  <si>
    <t> 24-02390</t>
  </si>
  <si>
    <t> 24-02397</t>
  </si>
  <si>
    <t>HOLGUIN GARCES YILENE</t>
  </si>
  <si>
    <t>UT RENDIMIENTO DEPORTIVO UTS 2024</t>
  </si>
  <si>
    <t>COMPAÑIA DE INGENIEROS DE SISTEMAS ASOCIADOS COINSA LTDA</t>
  </si>
  <si>
    <t>MULTITINTAS.INK S.A.S</t>
  </si>
  <si>
    <t>UT SOLUCIONES FERRETERA PARA COLOMBIA</t>
  </si>
  <si>
    <t>COMTEC SOLUTIONS S.A.S</t>
  </si>
  <si>
    <t>PC SYSTEM S.A.S</t>
  </si>
  <si>
    <t>CONSORCIO ESPACIOS FISICOS</t>
  </si>
  <si>
    <t>CONSTRUINGENIERIA DE COLOMBIA SAS</t>
  </si>
  <si>
    <t>CONTRATAR LA REALIZACIÓN DE LOS ESTUDIOS DE TITULOS DE BIENES INMUEBLE A ADQUIRIR POR LAS UNIDADES TECNOLOGICAS DE SANTANDER EN EL MUNICIPIO DE PIEDECUESTA.</t>
  </si>
  <si>
    <t>ADQUISICIÓN DE EQUIPOS TECNOLÓGICOS PARA LA EVALUACIÓN Y CONTROL DEL RENDIMIENTO DEPORTIVO DEL LABORATORIO DE CIENCIAS APLICADAS AL DEPORTE EN EL MARCO DEL PROYECTO No. 07-2024</t>
  </si>
  <si>
    <t>RENOVACION DE LICENCIAMIENTO Y SISTEMA DE SEGURIDAD PERIMETRAL DE LAS UNIDADES TECNOLOGICAS DE SANTANDER</t>
  </si>
  <si>
    <t>ADQUISICIÓN DE EQUIPOS TECNOLÓGICOS (COMPUTADOR PARA PROCESAMIENTO DE VIDEO) PARA EL FORTALECIMIENTO DE AMBIENTE DE APRENDIZAJE PARA EL NUEVO CENTRO DE CREACIÓN DE RECURSOS EDUCATIVOS DIGITALES DE LAS UNIDADES TECNOLÓGICAS DE SANTANDER EN EL MARCO DEL PROYECTO DE INVERSION 32-2024</t>
  </si>
  <si>
    <t xml:space="preserve"> SUMINISTRO DE MATERIALES Y HERRAMIENTAS PARA PRACTICAS DE LABORATORIO DE ESTUDIANTES DE LOS PROGRAMAS ACADEMICOS TECNOLOGICOS Y PROFESIONALES DE INGENIERIA ELECTRICA, INGENIERIA INDUSTRIAL, INGENIERIA TOPOGRAFICA, E INGENIERIA CIVIL DE LAS UNIDADES TECNOLOGICAS DE SANTANDER.</t>
  </si>
  <si>
    <t xml:space="preserve"> ADQUISICION DE DISPOSITIVOS DE AUDIO Y COMUNICACIÓN, EQUIPOS DE CAPTURA Y DISTRIBUCION DE VIDEO, PARA EL REPOTENCIAMIENTO DE LA INFRAESTRUCTURA TECNOLOGICA DE LAS UNIDADES TECNOLOGICAS DE SANTANDER.</t>
  </si>
  <si>
    <t>ADQUISICION DE EQUIPOS AUDIOVISUALES PARA EL FORTALECIMIENTO DE AMBIENTE DE APRENDIZAJE PARA EL NUEVO CENTRO DE CREACION DE RECURSOS EDUCATIVOS DIGITALES DE LAS UNIDADES TECNOLOGICAS DE SANTANDER, EN EL MARCO DEL PROYECTO DE INVERSION 32-2024</t>
  </si>
  <si>
    <t>ADQUISICIÓN DE COMPONENTES Y PERIFÉRICOS PARA EQUIPOS DE CÓMPUTO, DESTINADO AL REPOTENCIAMIENTO DE LA INFRAESTRUCTURA TECNOLÓGICA DE LAS UNIDADES TECNOLÓGICAS DE SANTANDER</t>
  </si>
  <si>
    <t>ADECUACIÓN Y MEJORAMIENTO DE LOS ESPACIOS FÍSICOS DEL CAMPUS PRINCIPAL BUCARAMANGA y DE LOS DIFERENTES CAMPUS DE LAS UNIDADES TECNOLÓGICAS DE SANTANDER, EN MARCO DE LOS PROYECTOS 05-2024 Y 11-2024</t>
  </si>
  <si>
    <t>INTERVENTORIA, TECNICA, ADMINISTRATIVA Y FINANCIERA AL CONTRATO DE OBRA PARA ADECUACION Y MEJORAMIENTO DE LOS ESPACIOS FISICOS DEL CAMPUS PRINCIPAL BUCARAMANGA Y DE LOS DIFERENTES CAMPUS DE LAS UNIDADES TECNOLOGICAS DE SANTANDER, EN MARCO DE LOS PROYECTOS 052024 Y 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</si>
</sst>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b/>
      <sz val="15"/>
      <color theme="3"/>
      <name val="Calibri"/>
      <family val="2"/>
      <scheme val="minor"/>
    </font>
    <font>
      <sz val="14"/>
      <color theme="1"/>
      <name val="Arial"/>
      <family val="2"/>
    </font>
    <font>
      <b/>
      <sz val="14"/>
      <color theme="1"/>
      <name val="Arial"/>
      <family val="2"/>
    </font>
    <font>
      <sz val="8"/>
      <name val="Calibri"/>
      <family val="2"/>
      <scheme val="minor"/>
    </font>
    <font>
      <sz val="12"/>
      <color theme="1"/>
      <name val="Verdana"/>
      <family val="2"/>
    </font>
    <font>
      <sz val="12"/>
      <color theme="1"/>
      <name val="Arial"/>
      <family val="2"/>
    </font>
    <font>
      <sz val="16"/>
      <color theme="1"/>
      <name val="Verdana"/>
      <family val="2"/>
    </font>
    <font>
      <sz val="14"/>
      <color theme="1"/>
      <name val="Verdana"/>
      <family val="2"/>
    </font>
    <font>
      <sz val="16"/>
      <color theme="1"/>
      <name val="Arial"/>
      <family val="2"/>
    </font>
    <font>
      <sz val="18"/>
      <color theme="1"/>
      <name val="Verdana"/>
      <family val="2"/>
    </font>
    <font>
      <sz val="18"/>
      <color theme="1"/>
      <name val="Arial"/>
      <family val="2"/>
    </font>
  </fonts>
  <fills count="34">
    <fill>
      <patternFill patternType="none"/>
    </fill>
    <fill>
      <patternFill patternType="gray125"/>
    </fill>
    <fill>
      <patternFill patternType="solid">
        <fgColor rgb="FFA6A6A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style="medium">
        <color auto="1"/>
      </left>
      <right style="medium">
        <color auto="1"/>
      </right>
      <top style="medium">
        <color auto="1"/>
      </top>
      <bottom style="medium">
        <color auto="1"/>
      </bottom>
      <diagonal/>
    </border>
  </borders>
  <cellStyleXfs count="42">
    <xf numFmtId="0" fontId="0" fillId="0" borderId="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3" borderId="0" applyNumberFormat="0" applyBorder="0" applyAlignment="0" applyProtection="0"/>
    <xf numFmtId="0" fontId="5" fillId="4" borderId="0" applyNumberFormat="0" applyBorder="0" applyAlignment="0" applyProtection="0"/>
    <xf numFmtId="0" fontId="6" fillId="5" borderId="0" applyNumberFormat="0" applyBorder="0" applyAlignment="0" applyProtection="0"/>
    <xf numFmtId="0" fontId="7" fillId="6" borderId="3" applyNumberFormat="0" applyAlignment="0" applyProtection="0"/>
    <xf numFmtId="0" fontId="8" fillId="7" borderId="4" applyNumberFormat="0" applyAlignment="0" applyProtection="0"/>
    <xf numFmtId="0" fontId="9" fillId="7" borderId="3" applyNumberFormat="0" applyAlignment="0" applyProtection="0"/>
    <xf numFmtId="0" fontId="10" fillId="0" borderId="5" applyNumberFormat="0" applyFill="0" applyAlignment="0" applyProtection="0"/>
    <xf numFmtId="0" fontId="11" fillId="8" borderId="6" applyNumberFormat="0" applyAlignment="0" applyProtection="0"/>
    <xf numFmtId="0" fontId="12" fillId="0" borderId="0" applyNumberFormat="0" applyFill="0" applyBorder="0" applyAlignment="0" applyProtection="0"/>
    <xf numFmtId="0" fontId="1" fillId="9" borderId="7" applyNumberFormat="0" applyFont="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5" fillId="33" borderId="0" applyNumberFormat="0" applyBorder="0" applyAlignment="0" applyProtection="0"/>
    <xf numFmtId="0" fontId="16" fillId="0" borderId="0" applyNumberFormat="0" applyFill="0" applyBorder="0" applyAlignment="0" applyProtection="0"/>
    <xf numFmtId="0" fontId="17" fillId="0" borderId="9" applyNumberFormat="0" applyFill="0" applyAlignment="0" applyProtection="0"/>
  </cellStyleXfs>
  <cellXfs count="24">
    <xf numFmtId="0" fontId="0" fillId="0" borderId="0" xfId="0"/>
    <xf numFmtId="0" fontId="19" fillId="2" borderId="10"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14" fontId="21" fillId="0" borderId="10" xfId="0" applyNumberFormat="1" applyFont="1" applyFill="1" applyBorder="1" applyAlignment="1">
      <alignment horizontal="center" vertical="center" wrapText="1"/>
    </xf>
    <xf numFmtId="0" fontId="22" fillId="0" borderId="0" xfId="0" applyFont="1" applyAlignment="1">
      <alignment horizontal="center" vertical="center"/>
    </xf>
    <xf numFmtId="0" fontId="23" fillId="0" borderId="10" xfId="0" applyFont="1" applyBorder="1" applyAlignment="1">
      <alignment horizontal="center" vertical="center" wrapText="1"/>
    </xf>
    <xf numFmtId="0" fontId="24" fillId="0" borderId="10" xfId="0" applyFont="1" applyBorder="1" applyAlignment="1">
      <alignment horizontal="center" vertical="center" wrapText="1"/>
    </xf>
    <xf numFmtId="14" fontId="24" fillId="0" borderId="10" xfId="0" applyNumberFormat="1" applyFont="1" applyBorder="1" applyAlignment="1">
      <alignment horizontal="center" vertical="center" wrapText="1"/>
    </xf>
    <xf numFmtId="0" fontId="24" fillId="0" borderId="10" xfId="0" applyFont="1" applyFill="1" applyBorder="1" applyAlignment="1">
      <alignment horizontal="center" vertical="center" wrapText="1"/>
    </xf>
    <xf numFmtId="14" fontId="24" fillId="0" borderId="10" xfId="0"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0" xfId="0" applyFont="1" applyFill="1" applyAlignment="1">
      <alignment horizontal="center" vertical="center"/>
    </xf>
    <xf numFmtId="14" fontId="23" fillId="0" borderId="10" xfId="0" applyNumberFormat="1" applyFont="1" applyBorder="1" applyAlignment="1">
      <alignment horizontal="center" vertical="center" wrapText="1"/>
    </xf>
    <xf numFmtId="0" fontId="25" fillId="0" borderId="0" xfId="0" applyFont="1" applyFill="1" applyAlignment="1">
      <alignment horizontal="center" vertical="center"/>
    </xf>
    <xf numFmtId="0" fontId="18"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27" fillId="0" borderId="10" xfId="0" applyFont="1" applyFill="1" applyBorder="1" applyAlignment="1">
      <alignment horizontal="center" vertical="center"/>
    </xf>
    <xf numFmtId="0" fontId="18" fillId="0" borderId="10" xfId="0" applyFont="1" applyBorder="1" applyAlignment="1">
      <alignment horizontal="center" vertical="center"/>
    </xf>
    <xf numFmtId="4" fontId="23" fillId="0" borderId="10" xfId="0" applyNumberFormat="1" applyFont="1" applyBorder="1" applyAlignment="1">
      <alignment horizontal="center" vertical="center" wrapText="1"/>
    </xf>
    <xf numFmtId="4" fontId="23" fillId="0" borderId="10" xfId="0" applyNumberFormat="1" applyFont="1" applyFill="1" applyBorder="1" applyAlignment="1">
      <alignment horizontal="center" vertical="center" wrapText="1"/>
    </xf>
    <xf numFmtId="0" fontId="23" fillId="0" borderId="10" xfId="0" applyFont="1" applyFill="1" applyBorder="1" applyAlignment="1">
      <alignment horizontal="center" vertical="center" wrapText="1"/>
    </xf>
    <xf numFmtId="14" fontId="23" fillId="0" borderId="10" xfId="0" applyNumberFormat="1" applyFont="1" applyFill="1" applyBorder="1" applyAlignment="1">
      <alignment horizontal="center" vertical="center" wrapText="1"/>
    </xf>
  </cellXfs>
  <cellStyles count="42">
    <cellStyle name="20% - Énfasis1" xfId="17" builtinId="30" customBuiltin="1"/>
    <cellStyle name="20% - Énfasis2" xfId="21" builtinId="34" customBuiltin="1"/>
    <cellStyle name="20% - Énfasis3" xfId="25" builtinId="38" customBuiltin="1"/>
    <cellStyle name="20% - Énfasis4" xfId="29" builtinId="42" customBuiltin="1"/>
    <cellStyle name="20% - Énfasis5" xfId="33" builtinId="46" customBuiltin="1"/>
    <cellStyle name="20% - Énfasis6" xfId="37" builtinId="50" customBuiltin="1"/>
    <cellStyle name="40% - Énfasis1" xfId="18" builtinId="31" customBuiltin="1"/>
    <cellStyle name="40% - Énfasis2" xfId="22" builtinId="35" customBuiltin="1"/>
    <cellStyle name="40% - Énfasis3" xfId="26" builtinId="39" customBuiltin="1"/>
    <cellStyle name="40% - Énfasis4" xfId="30" builtinId="43" customBuiltin="1"/>
    <cellStyle name="40% - Énfasis5" xfId="34" builtinId="47" customBuiltin="1"/>
    <cellStyle name="40% - Énfasis6" xfId="38" builtinId="51" customBuiltin="1"/>
    <cellStyle name="60% - Énfasis1" xfId="19" builtinId="32" customBuiltin="1"/>
    <cellStyle name="60% - Énfasis2" xfId="23" builtinId="36" customBuiltin="1"/>
    <cellStyle name="60% - Énfasis3" xfId="27" builtinId="40" customBuiltin="1"/>
    <cellStyle name="60% - Énfasis4" xfId="31" builtinId="44" customBuiltin="1"/>
    <cellStyle name="60% - Énfasis5" xfId="35" builtinId="48" customBuiltin="1"/>
    <cellStyle name="60% - Énfasis6" xfId="39" builtinId="52" customBuiltin="1"/>
    <cellStyle name="Bueno" xfId="4" builtinId="26" customBuiltin="1"/>
    <cellStyle name="Cálculo" xfId="9" builtinId="22" customBuiltin="1"/>
    <cellStyle name="Celda de comprobación" xfId="11" builtinId="23" customBuiltin="1"/>
    <cellStyle name="Celda vinculada" xfId="10" builtinId="24" customBuiltin="1"/>
    <cellStyle name="Encabezado 1" xfId="41" builtinId="16" customBuiltin="1"/>
    <cellStyle name="Encabezado 4" xfId="3" builtinId="19" customBuiltin="1"/>
    <cellStyle name="Énfasis1" xfId="16" builtinId="29" customBuiltin="1"/>
    <cellStyle name="Énfasis2" xfId="20" builtinId="33" customBuiltin="1"/>
    <cellStyle name="Énfasis3" xfId="24" builtinId="37" customBuiltin="1"/>
    <cellStyle name="Énfasis4" xfId="28" builtinId="41" customBuiltin="1"/>
    <cellStyle name="Énfasis5" xfId="32" builtinId="45" customBuiltin="1"/>
    <cellStyle name="Énfasis6" xfId="36" builtinId="49" customBuiltin="1"/>
    <cellStyle name="Entrada" xfId="7" builtinId="20" customBuiltin="1"/>
    <cellStyle name="Incorrecto" xfId="5" builtinId="27" customBuiltin="1"/>
    <cellStyle name="Neutral" xfId="6" builtinId="28" customBuiltin="1"/>
    <cellStyle name="Normal" xfId="0" builtinId="0"/>
    <cellStyle name="Notas" xfId="13" builtinId="10" customBuiltin="1"/>
    <cellStyle name="Salida" xfId="8" builtinId="21" customBuiltin="1"/>
    <cellStyle name="Texto de advertencia" xfId="12" builtinId="11" customBuiltin="1"/>
    <cellStyle name="Texto explicativo" xfId="14" builtinId="53" customBuiltin="1"/>
    <cellStyle name="Título 2" xfId="1" builtinId="17" customBuiltin="1"/>
    <cellStyle name="Título 3" xfId="2" builtinId="18" customBuiltin="1"/>
    <cellStyle name="Título 4" xfId="40"/>
    <cellStyle name="Total" xfId="1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view="pageBreakPreview" zoomScale="41" zoomScaleNormal="42" zoomScaleSheetLayoutView="41" workbookViewId="0">
      <pane ySplit="1" topLeftCell="A2" activePane="bottomLeft" state="frozen"/>
      <selection pane="bottomLeft" activeCell="B2" sqref="B2"/>
    </sheetView>
  </sheetViews>
  <sheetFormatPr baseColWidth="10" defaultColWidth="59.42578125" defaultRowHeight="162.75" customHeight="1" x14ac:dyDescent="0.25"/>
  <cols>
    <col min="1" max="1" width="26" style="3" customWidth="1"/>
    <col min="2" max="2" width="21.5703125" style="2" customWidth="1"/>
    <col min="3" max="3" width="20.42578125" style="2" customWidth="1"/>
    <col min="4" max="4" width="19.42578125" style="2" bestFit="1" customWidth="1"/>
    <col min="5" max="5" width="20.7109375" style="2" customWidth="1"/>
    <col min="6" max="6" width="20.140625" style="2" customWidth="1"/>
    <col min="7" max="7" width="26.42578125" style="3" customWidth="1"/>
    <col min="8" max="8" width="24.140625" style="2" customWidth="1"/>
    <col min="9" max="9" width="31.85546875" style="2" customWidth="1"/>
    <col min="10" max="10" width="146.42578125" style="3" customWidth="1"/>
    <col min="11" max="11" width="24.28515625" style="3" customWidth="1"/>
    <col min="12" max="12" width="14.7109375" style="2" customWidth="1"/>
    <col min="13" max="13" width="25.140625" style="2" customWidth="1"/>
    <col min="14" max="14" width="28" style="2" customWidth="1"/>
    <col min="15" max="16384" width="59.42578125" style="2"/>
  </cols>
  <sheetData>
    <row r="1" spans="1:14" ht="162.75" customHeight="1" thickBot="1" x14ac:dyDescent="0.3">
      <c r="A1" s="1" t="s">
        <v>14</v>
      </c>
      <c r="B1" s="1" t="s">
        <v>13</v>
      </c>
      <c r="C1" s="1" t="s">
        <v>6</v>
      </c>
      <c r="D1" s="1" t="s">
        <v>5</v>
      </c>
      <c r="E1" s="1" t="s">
        <v>8</v>
      </c>
      <c r="F1" s="1" t="s">
        <v>7</v>
      </c>
      <c r="G1" s="1" t="s">
        <v>0</v>
      </c>
      <c r="H1" s="1" t="s">
        <v>1</v>
      </c>
      <c r="I1" s="1" t="s">
        <v>2</v>
      </c>
      <c r="J1" s="1" t="s">
        <v>3</v>
      </c>
      <c r="K1" s="1" t="s">
        <v>4</v>
      </c>
      <c r="L1" s="1" t="s">
        <v>10</v>
      </c>
      <c r="M1" s="1" t="s">
        <v>11</v>
      </c>
      <c r="N1" s="1" t="s">
        <v>12</v>
      </c>
    </row>
    <row r="2" spans="1:14" s="13" customFormat="1" ht="144.75" customHeight="1" thickBot="1" x14ac:dyDescent="0.3">
      <c r="A2" s="6" t="s">
        <v>16</v>
      </c>
      <c r="B2" s="6" t="s">
        <v>23</v>
      </c>
      <c r="C2" s="7" t="s">
        <v>33</v>
      </c>
      <c r="D2" s="8">
        <v>45625</v>
      </c>
      <c r="E2" s="9" t="s">
        <v>41</v>
      </c>
      <c r="F2" s="10">
        <v>45630</v>
      </c>
      <c r="G2" s="6" t="s">
        <v>51</v>
      </c>
      <c r="H2" s="8">
        <v>45630</v>
      </c>
      <c r="I2" s="20">
        <v>3300000</v>
      </c>
      <c r="J2" s="6" t="s">
        <v>60</v>
      </c>
      <c r="K2" s="11" t="s">
        <v>9</v>
      </c>
      <c r="L2" s="12">
        <f t="shared" ref="L2:L3" si="0">DAYS360(M2,N2)</f>
        <v>13</v>
      </c>
      <c r="M2" s="14">
        <v>45630</v>
      </c>
      <c r="N2" s="14">
        <v>45643</v>
      </c>
    </row>
    <row r="3" spans="1:14" s="15" customFormat="1" ht="162.75" customHeight="1" thickBot="1" x14ac:dyDescent="0.3">
      <c r="A3" s="6" t="s">
        <v>17</v>
      </c>
      <c r="B3" s="6" t="s">
        <v>24</v>
      </c>
      <c r="C3" s="6" t="s">
        <v>34</v>
      </c>
      <c r="D3" s="8">
        <v>45581</v>
      </c>
      <c r="E3" s="6" t="s">
        <v>42</v>
      </c>
      <c r="F3" s="10">
        <v>45630</v>
      </c>
      <c r="G3" s="6" t="s">
        <v>52</v>
      </c>
      <c r="H3" s="14">
        <v>45630</v>
      </c>
      <c r="I3" s="20">
        <v>489047000</v>
      </c>
      <c r="J3" s="6" t="s">
        <v>61</v>
      </c>
      <c r="K3" s="6" t="s">
        <v>9</v>
      </c>
      <c r="L3" s="17">
        <f t="shared" si="0"/>
        <v>19</v>
      </c>
      <c r="M3" s="14">
        <v>45635</v>
      </c>
      <c r="N3" s="14">
        <v>45654</v>
      </c>
    </row>
    <row r="4" spans="1:14" s="5" customFormat="1" ht="162.75" customHeight="1" thickBot="1" x14ac:dyDescent="0.3">
      <c r="A4" s="6" t="s">
        <v>17</v>
      </c>
      <c r="B4" s="6" t="s">
        <v>25</v>
      </c>
      <c r="C4" s="6" t="s">
        <v>35</v>
      </c>
      <c r="D4" s="4">
        <v>45601</v>
      </c>
      <c r="E4" s="22" t="s">
        <v>43</v>
      </c>
      <c r="F4" s="23">
        <v>45636</v>
      </c>
      <c r="G4" s="6" t="s">
        <v>53</v>
      </c>
      <c r="H4" s="14">
        <v>45636</v>
      </c>
      <c r="I4" s="20">
        <v>747078082</v>
      </c>
      <c r="J4" s="6" t="s">
        <v>62</v>
      </c>
      <c r="K4" s="16" t="s">
        <v>9</v>
      </c>
      <c r="L4" s="18">
        <f t="shared" ref="L4:L6" si="1">DAYS360(M4,N4)</f>
        <v>14</v>
      </c>
      <c r="M4" s="14">
        <v>45642</v>
      </c>
      <c r="N4" s="14">
        <v>45656</v>
      </c>
    </row>
    <row r="5" spans="1:14" s="5" customFormat="1" ht="162.75" customHeight="1" thickBot="1" x14ac:dyDescent="0.3">
      <c r="A5" s="6" t="s">
        <v>15</v>
      </c>
      <c r="B5" s="9" t="s">
        <v>26</v>
      </c>
      <c r="C5" s="9" t="s">
        <v>19</v>
      </c>
      <c r="D5" s="10">
        <v>45561</v>
      </c>
      <c r="E5" s="22" t="s">
        <v>44</v>
      </c>
      <c r="F5" s="23">
        <v>45636</v>
      </c>
      <c r="G5" s="6" t="s">
        <v>54</v>
      </c>
      <c r="H5" s="14">
        <v>45636</v>
      </c>
      <c r="I5" s="20">
        <v>14298723</v>
      </c>
      <c r="J5" s="6" t="s">
        <v>63</v>
      </c>
      <c r="K5" s="16" t="s">
        <v>9</v>
      </c>
      <c r="L5" s="18">
        <f t="shared" si="1"/>
        <v>9</v>
      </c>
      <c r="M5" s="14">
        <v>45643</v>
      </c>
      <c r="N5" s="14">
        <v>45652</v>
      </c>
    </row>
    <row r="6" spans="1:14" s="5" customFormat="1" ht="162.75" customHeight="1" thickBot="1" x14ac:dyDescent="0.3">
      <c r="A6" s="6" t="s">
        <v>18</v>
      </c>
      <c r="B6" s="9" t="s">
        <v>27</v>
      </c>
      <c r="C6" s="9" t="s">
        <v>36</v>
      </c>
      <c r="D6" s="10">
        <v>45597</v>
      </c>
      <c r="E6" s="9" t="s">
        <v>45</v>
      </c>
      <c r="F6" s="10">
        <v>45638</v>
      </c>
      <c r="G6" s="6" t="s">
        <v>55</v>
      </c>
      <c r="H6" s="14">
        <v>45638</v>
      </c>
      <c r="I6" s="21">
        <v>399999431</v>
      </c>
      <c r="J6" s="6" t="s">
        <v>64</v>
      </c>
      <c r="K6" s="16" t="s">
        <v>9</v>
      </c>
      <c r="L6" s="18">
        <f t="shared" si="1"/>
        <v>18</v>
      </c>
      <c r="M6" s="14">
        <v>45639</v>
      </c>
      <c r="N6" s="14">
        <v>45657</v>
      </c>
    </row>
    <row r="7" spans="1:14" s="5" customFormat="1" ht="162.75" customHeight="1" thickBot="1" x14ac:dyDescent="0.3">
      <c r="A7" s="6" t="s">
        <v>15</v>
      </c>
      <c r="B7" s="9" t="s">
        <v>28</v>
      </c>
      <c r="C7" s="9" t="s">
        <v>37</v>
      </c>
      <c r="D7" s="10">
        <v>45628</v>
      </c>
      <c r="E7" s="9" t="s">
        <v>46</v>
      </c>
      <c r="F7" s="10">
        <v>45639</v>
      </c>
      <c r="G7" s="9" t="s">
        <v>20</v>
      </c>
      <c r="H7" s="10">
        <v>45639</v>
      </c>
      <c r="I7" s="21">
        <v>25159575</v>
      </c>
      <c r="J7" s="6" t="s">
        <v>65</v>
      </c>
      <c r="K7" s="16" t="s">
        <v>9</v>
      </c>
      <c r="L7" s="18">
        <f t="shared" ref="L7:L11" si="2">DAYS360(M7,N7)</f>
        <v>9</v>
      </c>
      <c r="M7" s="14">
        <v>45644</v>
      </c>
      <c r="N7" s="14">
        <v>45653</v>
      </c>
    </row>
    <row r="8" spans="1:14" ht="162.75" customHeight="1" thickBot="1" x14ac:dyDescent="0.3">
      <c r="A8" s="6" t="s">
        <v>17</v>
      </c>
      <c r="B8" s="19" t="s">
        <v>29</v>
      </c>
      <c r="C8" s="19" t="s">
        <v>38</v>
      </c>
      <c r="D8" s="10">
        <v>45561</v>
      </c>
      <c r="E8" s="19" t="s">
        <v>47</v>
      </c>
      <c r="F8" s="10">
        <v>45639</v>
      </c>
      <c r="G8" s="16" t="s">
        <v>56</v>
      </c>
      <c r="H8" s="10">
        <v>45639</v>
      </c>
      <c r="I8" s="21">
        <v>92424920</v>
      </c>
      <c r="J8" s="6" t="s">
        <v>66</v>
      </c>
      <c r="K8" s="16" t="s">
        <v>9</v>
      </c>
      <c r="L8" s="18">
        <f t="shared" si="2"/>
        <v>9</v>
      </c>
      <c r="M8" s="14">
        <v>45643</v>
      </c>
      <c r="N8" s="14">
        <v>45652</v>
      </c>
    </row>
    <row r="9" spans="1:14" ht="162.75" customHeight="1" thickBot="1" x14ac:dyDescent="0.3">
      <c r="A9" s="6" t="s">
        <v>15</v>
      </c>
      <c r="B9" s="19" t="s">
        <v>30</v>
      </c>
      <c r="C9" s="19" t="s">
        <v>39</v>
      </c>
      <c r="D9" s="10">
        <v>45628</v>
      </c>
      <c r="E9" s="19" t="s">
        <v>48</v>
      </c>
      <c r="F9" s="10">
        <v>45643</v>
      </c>
      <c r="G9" s="16" t="s">
        <v>57</v>
      </c>
      <c r="H9" s="10">
        <v>45643</v>
      </c>
      <c r="I9" s="21">
        <v>23013410</v>
      </c>
      <c r="J9" s="6" t="s">
        <v>67</v>
      </c>
      <c r="K9" s="16" t="s">
        <v>9</v>
      </c>
      <c r="L9" s="18">
        <f t="shared" si="2"/>
        <v>13</v>
      </c>
      <c r="M9" s="14">
        <v>45644</v>
      </c>
      <c r="N9" s="14">
        <v>45657</v>
      </c>
    </row>
    <row r="10" spans="1:14" ht="162.75" customHeight="1" thickBot="1" x14ac:dyDescent="0.3">
      <c r="A10" s="6" t="s">
        <v>21</v>
      </c>
      <c r="B10" s="19" t="s">
        <v>31</v>
      </c>
      <c r="C10" s="19" t="s">
        <v>40</v>
      </c>
      <c r="D10" s="10">
        <v>45365</v>
      </c>
      <c r="E10" s="19" t="s">
        <v>49</v>
      </c>
      <c r="F10" s="10">
        <v>45652</v>
      </c>
      <c r="G10" s="16" t="s">
        <v>58</v>
      </c>
      <c r="H10" s="10">
        <v>45652</v>
      </c>
      <c r="I10" s="21">
        <v>3573813648</v>
      </c>
      <c r="J10" s="6" t="s">
        <v>68</v>
      </c>
      <c r="K10" s="16" t="s">
        <v>9</v>
      </c>
      <c r="L10" s="18">
        <f t="shared" si="2"/>
        <v>89</v>
      </c>
      <c r="M10" s="14">
        <v>45656</v>
      </c>
      <c r="N10" s="14">
        <v>45745</v>
      </c>
    </row>
    <row r="11" spans="1:14" ht="162.75" customHeight="1" thickBot="1" x14ac:dyDescent="0.3">
      <c r="A11" s="6" t="s">
        <v>22</v>
      </c>
      <c r="B11" s="19" t="s">
        <v>32</v>
      </c>
      <c r="C11" s="19" t="s">
        <v>40</v>
      </c>
      <c r="D11" s="10">
        <v>45365</v>
      </c>
      <c r="E11" s="19" t="s">
        <v>50</v>
      </c>
      <c r="F11" s="10">
        <v>45653</v>
      </c>
      <c r="G11" s="16" t="s">
        <v>59</v>
      </c>
      <c r="H11" s="10">
        <v>45653</v>
      </c>
      <c r="I11" s="21">
        <v>97746600</v>
      </c>
      <c r="J11" s="6" t="s">
        <v>69</v>
      </c>
      <c r="K11" s="16" t="s">
        <v>9</v>
      </c>
      <c r="L11" s="18">
        <f t="shared" si="2"/>
        <v>89</v>
      </c>
      <c r="M11" s="14">
        <v>45656</v>
      </c>
      <c r="N11" s="14">
        <v>45745</v>
      </c>
    </row>
  </sheetData>
  <phoneticPr fontId="20" type="noConversion"/>
  <pageMargins left="0.25" right="0.25" top="0.75" bottom="0.75" header="0.3" footer="0.3"/>
  <pageSetup scale="3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1" sqref="F11"/>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 3</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UTS</dc:creator>
  <cp:lastModifiedBy>Oscar Fernando Quintero López</cp:lastModifiedBy>
  <cp:lastPrinted>2024-09-26T20:16:24Z</cp:lastPrinted>
  <dcterms:created xsi:type="dcterms:W3CDTF">2015-02-03T14:52:16Z</dcterms:created>
  <dcterms:modified xsi:type="dcterms:W3CDTF">2025-02-13T15:24:21Z</dcterms:modified>
</cp:coreProperties>
</file>