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co.oquintero\Desktop\12-INFORME PROCURADURIA DICIEMBRE 2023\"/>
    </mc:Choice>
  </mc:AlternateContent>
  <bookViews>
    <workbookView xWindow="-120" yWindow="510" windowWidth="29040" windowHeight="15210"/>
  </bookViews>
  <sheets>
    <sheet name="Hoja1" sheetId="1" r:id="rId1"/>
    <sheet name="Hoja 3" sheetId="9" r:id="rId2"/>
  </sheets>
  <definedNames>
    <definedName name="_xlnm.Print_Area" localSheetId="0">Hoja1!$A$1:$M$18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 l="1"/>
  <c r="K18" i="1" l="1"/>
  <c r="K16" i="1"/>
  <c r="K15" i="1"/>
  <c r="K13" i="1"/>
  <c r="K7" i="1" l="1"/>
  <c r="K8" i="1"/>
  <c r="K11" i="1"/>
  <c r="K4" i="1" l="1"/>
  <c r="K6" i="1"/>
  <c r="K2" i="1"/>
</calcChain>
</file>

<file path=xl/sharedStrings.xml><?xml version="1.0" encoding="utf-8"?>
<sst xmlns="http://schemas.openxmlformats.org/spreadsheetml/2006/main" count="157" uniqueCount="73">
  <si>
    <t>CONTRATISTA</t>
  </si>
  <si>
    <t>FECHA DE SUSCRIPCIÓN</t>
  </si>
  <si>
    <t>VALOR</t>
  </si>
  <si>
    <t>OBJETO</t>
  </si>
  <si>
    <t>DESTINO</t>
  </si>
  <si>
    <t>FECHA CDP</t>
  </si>
  <si>
    <t>CDP No</t>
  </si>
  <si>
    <t>FECHA RP</t>
  </si>
  <si>
    <t>No RP</t>
  </si>
  <si>
    <t>UNIDADES TECNOLOGICAS DE SANTANDER</t>
  </si>
  <si>
    <t>PLAZO</t>
  </si>
  <si>
    <t>FECHA INICIO</t>
  </si>
  <si>
    <t>FECHA TERMINACION</t>
  </si>
  <si>
    <t>NUMERO DE CONTRATACION - CONTRATACION DE MINIMA CUANTIA</t>
  </si>
  <si>
    <t> 23-01531</t>
  </si>
  <si>
    <t>002592-23</t>
  </si>
  <si>
    <t>002595-23</t>
  </si>
  <si>
    <t>002596-23</t>
  </si>
  <si>
    <t>002600-23</t>
  </si>
  <si>
    <t>002602-23</t>
  </si>
  <si>
    <t>002597-23</t>
  </si>
  <si>
    <t>002599-23</t>
  </si>
  <si>
    <t>002598-23</t>
  </si>
  <si>
    <t>002601-23</t>
  </si>
  <si>
    <t>002603-23</t>
  </si>
  <si>
    <t> 23-01981</t>
  </si>
  <si>
    <t> 23R00022</t>
  </si>
  <si>
    <t> 23-00949</t>
  </si>
  <si>
    <t> 23-02200</t>
  </si>
  <si>
    <t> 23-01868</t>
  </si>
  <si>
    <t> 23-01866</t>
  </si>
  <si>
    <t> 23-01691</t>
  </si>
  <si>
    <t> 23-02182</t>
  </si>
  <si>
    <t> 23-02281</t>
  </si>
  <si>
    <t> 23R00020</t>
  </si>
  <si>
    <t> 23-02307</t>
  </si>
  <si>
    <t> 23-02347</t>
  </si>
  <si>
    <t> 23-02358</t>
  </si>
  <si>
    <t> 23-02308</t>
  </si>
  <si>
    <t> 23-02311</t>
  </si>
  <si>
    <t> 23-02309</t>
  </si>
  <si>
    <t> 23-02346</t>
  </si>
  <si>
    <t> 23-02373</t>
  </si>
  <si>
    <t>LA MUELA S.A.S</t>
  </si>
  <si>
    <t>INDUTEL S.A.S</t>
  </si>
  <si>
    <t>OLARTE MOURE &amp; ASOCIADOS SAS</t>
  </si>
  <si>
    <t>QUIJANO LOZADA GLORIA INES</t>
  </si>
  <si>
    <t>ICL DIDACTICA LTDA</t>
  </si>
  <si>
    <t>ITPRINTER SAS</t>
  </si>
  <si>
    <t>INTEC LIMITADA</t>
  </si>
  <si>
    <t>NOVENTIQ INTERNATIONAL COLOMBIA S.A.S</t>
  </si>
  <si>
    <t>UT SOLUCIONES FERRETERA PARA COLOMBIA</t>
  </si>
  <si>
    <t>OBJETO:SUMINISTRO DE MEDICAMENTOS, MATERIALES E INSUMOS PARA LOS CONSULTORIOS DE ODONTOLOGÍA Y FISIOTERAPIA DE LAS UNIDADES TECNOLÓGICAS DE SANTANDER</t>
  </si>
  <si>
    <t>OBJETO: SUMINISTRO Y PUESTA EN MARCHA DE MAQUINARIA, EN CUMPLIMIENTO DEL PROYECTO IMPLEMENTACIÓN DE UNA TECNOLOGÍA HIBRIDA SOSTENIBLE PARA EL SECADO DEL CACAO.</t>
  </si>
  <si>
    <t>OBJETO: PRESTACIÓN DE SERVICIOS PROFESIONALES ESPECIALIZADOS PARA ASESORAR A LAS UNIDADES TECNOLOGICAS DE SANTANDER EN LA PREPARACIÓN, PRESENTACIÓN Y TRÁMITE DE PATENTES Y DE DISEÑOS INDUSTRIALES EN EL MARCO DEL PROYECTO 03-2023.</t>
  </si>
  <si>
    <t>OBJETO: ADQUISICIÓN DE MATERIAL BIBLIOGRÁFICO IMPRESO PARA PROPORCIONAR SOPORTE A LA PARTE ACADÉMICA, CON COLECCIONES DE TEXTOS COMPLEMENTARIOS ENFOCADOS AL COMPONENTE ACADÉMICO, DE LOS PROGRAMAS ACADÉMICOS TANTO PARA LA SEDE PRINCIPAL COMO SUS REGIONALES DE LAS UNIDADES TECNOLÓGICAS DE SANTANDER.</t>
  </si>
  <si>
    <t>OBJETO:SUSCRIPCIÓN A LA PLATAFORMA DIGITAL CONTENT- E BOOK724- MEDIANTE ADQUISICIÓN DE NUEVAS PLATAFORMAS DIGITALES CON EL FIN DE CORRESPONDER A LA NUEVA OFERTA ACADÉMICA GARANTIZANDO UNA MAYOR ACCESIBILIDAD, ADEMÁS DE MATERIAL INTERACTIVO QUE FACILITAN EL APRENDIZAJEDE LOS ESTUDIANTES DE PRIMER SEMESTRE ACADÉMICO.</t>
  </si>
  <si>
    <t>OBJETO: ADQUISICION DE EQUIPOS PARA EL LABORATORIO DE FÍSICA DEL CAMPUS BARRANCABERMEJA, EN EL MARCO DE LA ACTUALIZACIÓN 1 DEL PROYECTO DE INVERSIÓN DEL PFC 2022 NO. 027-2022.</t>
  </si>
  <si>
    <t>OBJETO:RENOVACION DE LICENCIAMIENTO Y SISTEMA DE SEGURIDAD PERIMETRAL DE LAS UNIDADES TECNOLOGICAS DE SANTANDER</t>
  </si>
  <si>
    <t>OBJETO: ADQUISICIÓN DE EQUIPOS PARA LOS LABORATORIOS DEL PROGRAMA DE INGENIERÍA CIVIL ARTICULADO POR LOS CICLOS PROPEDÉUTICOS CON EL PROGRAMA DE TECNOLOGÍA EN CONSTRUCCIÓN DE OBRAS CIVILES DE LA FACULTAD DE CIENCIAS NATURALES E INGENIERÍA %u2013UTS SEDE PIEDECUESTA, EN EL MARCO DEL PROYECTO DE INVERSIÓN 017-2023</t>
  </si>
  <si>
    <t>OBJETO: ADQUISICIÓN DE EQUIPOS DE COMPUTO (LICENCIA CALL WINDOWS SERVER) PARA LA COMUNIDAD ACADEMICA Y ADMINISTRATIVA DE LAS UNIDADES TECNOLOGICAS DE SANTANDER EN EL MARCO DEL PROYECTO DE INVERSION 021-2023</t>
  </si>
  <si>
    <t>OBJETO:Adquisición de materiales equipos y herramientas de construcción para el mejoramiento y mantenimiento de la infraestructura de las unidades tecnologicas de Santander</t>
  </si>
  <si>
    <t>NUMERO DE CONTRATACION -SELECCIÓN ABREVIADA MENOR CUANTIA</t>
  </si>
  <si>
    <t>NUMERO DE CONTRATACION -DIRECTA</t>
  </si>
  <si>
    <t>NUMERO DE CONTRATACION -SELECCIÓN ABREVIADA SUBASTA INVERSA</t>
  </si>
  <si>
    <t>NUMERO DE CONTRATACION -LICITACION</t>
  </si>
  <si>
    <t>NUMERO DE CONTRATACION -TIENDA VIRTUAL</t>
  </si>
  <si>
    <t>NUMERO DE CONTRATACION -CPS</t>
  </si>
  <si>
    <t>002593-23</t>
  </si>
  <si>
    <t>23-02154</t>
  </si>
  <si>
    <t>23-02300</t>
  </si>
  <si>
    <t>TOLOZA CASTRO ANGIE NATHALY</t>
  </si>
  <si>
    <t>PRIMERA : OBJETO: EL CONTRATISTA se compromete para con las UTS a PRESTAR SERVICIOS PROFESIONALES COMO PSICOLOGA EN EL GRUPO DE EXTENSION INSTITUCIONAL ADSCRITO A LA DIRECCION DE INVESTIGACIONES Y EXTENSION DE LAS UNIDADES TECNOLOGICAS DE SANTANDER.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</si>
</sst>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b/>
      <sz val="15"/>
      <color theme="3"/>
      <name val="Calibri"/>
      <family val="2"/>
      <scheme val="minor"/>
    </font>
    <font>
      <sz val="14"/>
      <color theme="1"/>
      <name val="Arial"/>
      <family val="2"/>
    </font>
    <font>
      <b/>
      <sz val="14"/>
      <color theme="1"/>
      <name val="Arial"/>
      <family val="2"/>
    </font>
    <font>
      <sz val="8"/>
      <name val="Calibri"/>
      <family val="2"/>
      <scheme val="minor"/>
    </font>
    <font>
      <sz val="12"/>
      <color theme="1"/>
      <name val="Verdana"/>
      <family val="2"/>
    </font>
    <font>
      <sz val="12"/>
      <color theme="1"/>
      <name val="Arial"/>
      <family val="2"/>
    </font>
    <font>
      <sz val="16"/>
      <color theme="1"/>
      <name val="Verdana"/>
      <family val="2"/>
    </font>
    <font>
      <sz val="14"/>
      <color theme="1"/>
      <name val="Verdana"/>
      <family val="2"/>
    </font>
    <font>
      <sz val="16"/>
      <color theme="1"/>
      <name val="Arial"/>
      <family val="2"/>
    </font>
    <font>
      <sz val="18"/>
      <color theme="1"/>
      <name val="Verdana"/>
      <family val="2"/>
    </font>
    <font>
      <sz val="18"/>
      <color theme="1"/>
      <name val="Arial"/>
      <family val="2"/>
    </font>
  </fonts>
  <fills count="34">
    <fill>
      <patternFill patternType="none"/>
    </fill>
    <fill>
      <patternFill patternType="gray125"/>
    </fill>
    <fill>
      <patternFill patternType="solid">
        <fgColor rgb="FFA6A6A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style="medium">
        <color auto="1"/>
      </left>
      <right style="medium">
        <color auto="1"/>
      </right>
      <top style="medium">
        <color auto="1"/>
      </top>
      <bottom style="medium">
        <color auto="1"/>
      </bottom>
      <diagonal/>
    </border>
  </borders>
  <cellStyleXfs count="42">
    <xf numFmtId="0" fontId="0" fillId="0" borderId="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7" fillId="6" borderId="3" applyNumberFormat="0" applyAlignment="0" applyProtection="0"/>
    <xf numFmtId="0" fontId="8" fillId="7" borderId="4" applyNumberFormat="0" applyAlignment="0" applyProtection="0"/>
    <xf numFmtId="0" fontId="9" fillId="7" borderId="3" applyNumberFormat="0" applyAlignment="0" applyProtection="0"/>
    <xf numFmtId="0" fontId="10" fillId="0" borderId="5" applyNumberFormat="0" applyFill="0" applyAlignment="0" applyProtection="0"/>
    <xf numFmtId="0" fontId="11" fillId="8" borderId="6" applyNumberFormat="0" applyAlignment="0" applyProtection="0"/>
    <xf numFmtId="0" fontId="12" fillId="0" borderId="0" applyNumberFormat="0" applyFill="0" applyBorder="0" applyAlignment="0" applyProtection="0"/>
    <xf numFmtId="0" fontId="1" fillId="9" borderId="7" applyNumberFormat="0" applyFont="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5" fillId="33" borderId="0" applyNumberFormat="0" applyBorder="0" applyAlignment="0" applyProtection="0"/>
    <xf numFmtId="0" fontId="16" fillId="0" borderId="0" applyNumberFormat="0" applyFill="0" applyBorder="0" applyAlignment="0" applyProtection="0"/>
    <xf numFmtId="0" fontId="17" fillId="0" borderId="9" applyNumberFormat="0" applyFill="0" applyAlignment="0" applyProtection="0"/>
  </cellStyleXfs>
  <cellXfs count="23">
    <xf numFmtId="0" fontId="0" fillId="0" borderId="0" xfId="0"/>
    <xf numFmtId="0" fontId="19" fillId="2" borderId="10" xfId="0"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21" fillId="0" borderId="10" xfId="0" applyFont="1" applyFill="1" applyBorder="1" applyAlignment="1">
      <alignment horizontal="center" vertical="center" wrapText="1"/>
    </xf>
    <xf numFmtId="14" fontId="21" fillId="0" borderId="10" xfId="0" applyNumberFormat="1" applyFont="1" applyFill="1" applyBorder="1" applyAlignment="1">
      <alignment horizontal="center" vertical="center" wrapText="1"/>
    </xf>
    <xf numFmtId="0" fontId="22" fillId="0" borderId="0" xfId="0" applyFont="1" applyFill="1" applyAlignment="1">
      <alignment horizontal="center" vertical="center"/>
    </xf>
    <xf numFmtId="0" fontId="22" fillId="0" borderId="0" xfId="0" applyFont="1" applyAlignment="1">
      <alignment horizontal="center" vertical="center"/>
    </xf>
    <xf numFmtId="0" fontId="23" fillId="0" borderId="10" xfId="0" applyFont="1" applyBorder="1" applyAlignment="1">
      <alignment horizontal="center" vertical="center" wrapText="1"/>
    </xf>
    <xf numFmtId="0" fontId="24" fillId="0" borderId="10" xfId="0" applyFont="1" applyBorder="1" applyAlignment="1">
      <alignment horizontal="center" vertical="center" wrapText="1"/>
    </xf>
    <xf numFmtId="14" fontId="24" fillId="0" borderId="10" xfId="0" applyNumberFormat="1" applyFont="1" applyBorder="1" applyAlignment="1">
      <alignment horizontal="center" vertical="center" wrapText="1"/>
    </xf>
    <xf numFmtId="0" fontId="24" fillId="0" borderId="10" xfId="0" applyFont="1" applyFill="1" applyBorder="1" applyAlignment="1">
      <alignment horizontal="center" vertical="center" wrapText="1"/>
    </xf>
    <xf numFmtId="14" fontId="24" fillId="0" borderId="10" xfId="0" applyNumberFormat="1" applyFont="1" applyFill="1" applyBorder="1" applyAlignment="1">
      <alignment horizontal="center" vertical="center" wrapText="1"/>
    </xf>
    <xf numFmtId="4" fontId="24" fillId="0" borderId="10" xfId="0" applyNumberFormat="1" applyFont="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0" xfId="0" applyFont="1" applyFill="1" applyAlignment="1">
      <alignment horizontal="center" vertical="center"/>
    </xf>
    <xf numFmtId="14" fontId="23" fillId="0" borderId="10" xfId="0" applyNumberFormat="1" applyFont="1" applyBorder="1" applyAlignment="1">
      <alignment horizontal="center" vertical="center" wrapText="1"/>
    </xf>
    <xf numFmtId="0" fontId="25" fillId="0" borderId="0" xfId="0" applyFont="1" applyFill="1" applyAlignment="1">
      <alignment horizontal="center" vertical="center"/>
    </xf>
    <xf numFmtId="0" fontId="18" fillId="0" borderId="10" xfId="0" applyFont="1" applyBorder="1" applyAlignment="1">
      <alignment horizontal="center" vertical="center" wrapText="1"/>
    </xf>
    <xf numFmtId="4" fontId="24" fillId="0" borderId="10" xfId="0" applyNumberFormat="1" applyFont="1" applyFill="1" applyBorder="1" applyAlignment="1">
      <alignment horizontal="center" vertical="center" wrapText="1"/>
    </xf>
    <xf numFmtId="0" fontId="26" fillId="0" borderId="10" xfId="0" applyFont="1" applyBorder="1" applyAlignment="1">
      <alignment horizontal="center" vertical="center" wrapText="1"/>
    </xf>
    <xf numFmtId="0" fontId="27" fillId="0" borderId="10" xfId="0" applyFont="1" applyFill="1" applyBorder="1" applyAlignment="1">
      <alignment horizontal="center" vertical="center"/>
    </xf>
  </cellXfs>
  <cellStyles count="42">
    <cellStyle name="20% - Énfasis1" xfId="17" builtinId="30" customBuiltin="1"/>
    <cellStyle name="20% - Énfasis2" xfId="21" builtinId="34" customBuiltin="1"/>
    <cellStyle name="20% - Énfasis3" xfId="25" builtinId="38" customBuiltin="1"/>
    <cellStyle name="20% - Énfasis4" xfId="29" builtinId="42" customBuiltin="1"/>
    <cellStyle name="20% - Énfasis5" xfId="33" builtinId="46" customBuiltin="1"/>
    <cellStyle name="20% - Énfasis6" xfId="37" builtinId="50" customBuiltin="1"/>
    <cellStyle name="40% - Énfasis1" xfId="18" builtinId="31" customBuiltin="1"/>
    <cellStyle name="40% - Énfasis2" xfId="22" builtinId="35" customBuiltin="1"/>
    <cellStyle name="40% - Énfasis3" xfId="26" builtinId="39" customBuiltin="1"/>
    <cellStyle name="40% - Énfasis4" xfId="30" builtinId="43" customBuiltin="1"/>
    <cellStyle name="40% - Énfasis5" xfId="34" builtinId="47" customBuiltin="1"/>
    <cellStyle name="40% - Énfasis6" xfId="38" builtinId="51" customBuiltin="1"/>
    <cellStyle name="60% - Énfasis1" xfId="19" builtinId="32" customBuiltin="1"/>
    <cellStyle name="60% - Énfasis2" xfId="23" builtinId="36" customBuiltin="1"/>
    <cellStyle name="60% - Énfasis3" xfId="27" builtinId="40" customBuiltin="1"/>
    <cellStyle name="60% - Énfasis4" xfId="31" builtinId="44" customBuiltin="1"/>
    <cellStyle name="60% - Énfasis5" xfId="35" builtinId="48" customBuiltin="1"/>
    <cellStyle name="60% - Énfasis6" xfId="39" builtinId="52" customBuiltin="1"/>
    <cellStyle name="Bueno" xfId="4" builtinId="26" customBuiltin="1"/>
    <cellStyle name="Cálculo" xfId="9" builtinId="22" customBuiltin="1"/>
    <cellStyle name="Celda de comprobación" xfId="11" builtinId="23" customBuiltin="1"/>
    <cellStyle name="Celda vinculada" xfId="10" builtinId="24" customBuiltin="1"/>
    <cellStyle name="Encabezado 1" xfId="41" builtinId="16" customBuiltin="1"/>
    <cellStyle name="Encabezado 4" xfId="3" builtinId="19" customBuiltin="1"/>
    <cellStyle name="Énfasis1" xfId="16" builtinId="29" customBuiltin="1"/>
    <cellStyle name="Énfasis2" xfId="20" builtinId="33" customBuiltin="1"/>
    <cellStyle name="Énfasis3" xfId="24" builtinId="37" customBuiltin="1"/>
    <cellStyle name="Énfasis4" xfId="28" builtinId="41" customBuiltin="1"/>
    <cellStyle name="Énfasis5" xfId="32" builtinId="45" customBuiltin="1"/>
    <cellStyle name="Énfasis6" xfId="36" builtinId="49" customBuiltin="1"/>
    <cellStyle name="Entrada" xfId="7" builtinId="20" customBuiltin="1"/>
    <cellStyle name="Incorrecto" xfId="5" builtinId="27" customBuiltin="1"/>
    <cellStyle name="Neutral" xfId="6" builtinId="28" customBuiltin="1"/>
    <cellStyle name="Normal" xfId="0" builtinId="0"/>
    <cellStyle name="Notas" xfId="13" builtinId="10" customBuiltin="1"/>
    <cellStyle name="Salida" xfId="8" builtinId="21" customBuiltin="1"/>
    <cellStyle name="Texto de advertencia" xfId="12" builtinId="11" customBuiltin="1"/>
    <cellStyle name="Texto explicativo" xfId="14" builtinId="53" customBuiltin="1"/>
    <cellStyle name="Título 2" xfId="1" builtinId="17" customBuiltin="1"/>
    <cellStyle name="Título 3" xfId="2" builtinId="18" customBuiltin="1"/>
    <cellStyle name="Título 4" xfId="40"/>
    <cellStyle name="Total" xfId="15"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view="pageBreakPreview" zoomScale="43" zoomScaleNormal="42" zoomScaleSheetLayoutView="43" workbookViewId="0">
      <pane ySplit="1" topLeftCell="A14" activePane="bottomLeft" state="frozen"/>
      <selection pane="bottomLeft" activeCell="E18" sqref="E18"/>
    </sheetView>
  </sheetViews>
  <sheetFormatPr baseColWidth="10" defaultColWidth="59.42578125" defaultRowHeight="162.75" customHeight="1" x14ac:dyDescent="0.25"/>
  <cols>
    <col min="1" max="1" width="30.140625" style="2" customWidth="1"/>
    <col min="2" max="2" width="20.42578125" style="2" customWidth="1"/>
    <col min="3" max="3" width="19.42578125" style="2" bestFit="1" customWidth="1"/>
    <col min="4" max="4" width="20.7109375" style="2" customWidth="1"/>
    <col min="5" max="5" width="20.140625" style="2" customWidth="1"/>
    <col min="6" max="6" width="29.140625" style="3" customWidth="1"/>
    <col min="7" max="7" width="24.140625" style="2" customWidth="1"/>
    <col min="8" max="8" width="25.28515625" style="2" customWidth="1"/>
    <col min="9" max="9" width="147.140625" style="3" customWidth="1"/>
    <col min="10" max="10" width="33.85546875" style="3" customWidth="1"/>
    <col min="11" max="11" width="14.7109375" style="2" customWidth="1"/>
    <col min="12" max="12" width="25.140625" style="2" customWidth="1"/>
    <col min="13" max="13" width="28" style="2" customWidth="1"/>
    <col min="14" max="16384" width="59.42578125" style="2"/>
  </cols>
  <sheetData>
    <row r="1" spans="1:13" ht="162.75" customHeight="1" thickBot="1" x14ac:dyDescent="0.3">
      <c r="A1" s="1" t="s">
        <v>13</v>
      </c>
      <c r="B1" s="1" t="s">
        <v>6</v>
      </c>
      <c r="C1" s="1" t="s">
        <v>5</v>
      </c>
      <c r="D1" s="1" t="s">
        <v>8</v>
      </c>
      <c r="E1" s="1" t="s">
        <v>7</v>
      </c>
      <c r="F1" s="1" t="s">
        <v>0</v>
      </c>
      <c r="G1" s="1" t="s">
        <v>1</v>
      </c>
      <c r="H1" s="1" t="s">
        <v>2</v>
      </c>
      <c r="I1" s="1" t="s">
        <v>3</v>
      </c>
      <c r="J1" s="1" t="s">
        <v>4</v>
      </c>
      <c r="K1" s="1" t="s">
        <v>10</v>
      </c>
      <c r="L1" s="1" t="s">
        <v>11</v>
      </c>
      <c r="M1" s="1" t="s">
        <v>12</v>
      </c>
    </row>
    <row r="2" spans="1:13" s="16" customFormat="1" ht="117" customHeight="1" thickBot="1" x14ac:dyDescent="0.3">
      <c r="A2" s="8" t="s">
        <v>15</v>
      </c>
      <c r="B2" s="9" t="s">
        <v>25</v>
      </c>
      <c r="C2" s="10">
        <v>45232</v>
      </c>
      <c r="D2" s="11" t="s">
        <v>33</v>
      </c>
      <c r="E2" s="12">
        <v>45261</v>
      </c>
      <c r="F2" s="8" t="s">
        <v>43</v>
      </c>
      <c r="G2" s="10">
        <v>45261</v>
      </c>
      <c r="H2" s="13">
        <v>16647991</v>
      </c>
      <c r="I2" s="8" t="s">
        <v>52</v>
      </c>
      <c r="J2" s="14" t="s">
        <v>9</v>
      </c>
      <c r="K2" s="15">
        <f t="shared" ref="K2:K6" si="0">DAYS360(L2,M2)</f>
        <v>7</v>
      </c>
      <c r="L2" s="17">
        <v>45265</v>
      </c>
      <c r="M2" s="17">
        <v>45272</v>
      </c>
    </row>
    <row r="3" spans="1:13" ht="162.75" customHeight="1" thickBot="1" x14ac:dyDescent="0.3">
      <c r="A3" s="1" t="s">
        <v>62</v>
      </c>
      <c r="B3" s="1" t="s">
        <v>6</v>
      </c>
      <c r="C3" s="1" t="s">
        <v>5</v>
      </c>
      <c r="D3" s="1" t="s">
        <v>8</v>
      </c>
      <c r="E3" s="1" t="s">
        <v>7</v>
      </c>
      <c r="F3" s="1" t="s">
        <v>0</v>
      </c>
      <c r="G3" s="1" t="s">
        <v>1</v>
      </c>
      <c r="H3" s="1" t="s">
        <v>2</v>
      </c>
      <c r="I3" s="1" t="s">
        <v>3</v>
      </c>
      <c r="J3" s="1" t="s">
        <v>4</v>
      </c>
      <c r="K3" s="1" t="s">
        <v>10</v>
      </c>
      <c r="L3" s="1" t="s">
        <v>11</v>
      </c>
      <c r="M3" s="1" t="s">
        <v>12</v>
      </c>
    </row>
    <row r="4" spans="1:13" s="6" customFormat="1" ht="162.75" customHeight="1" thickBot="1" x14ac:dyDescent="0.3">
      <c r="A4" s="8" t="s">
        <v>16</v>
      </c>
      <c r="B4" s="8" t="s">
        <v>26</v>
      </c>
      <c r="C4" s="10">
        <v>45226</v>
      </c>
      <c r="D4" s="8" t="s">
        <v>34</v>
      </c>
      <c r="E4" s="12">
        <v>45265</v>
      </c>
      <c r="F4" s="8" t="s">
        <v>44</v>
      </c>
      <c r="G4" s="17">
        <v>45265</v>
      </c>
      <c r="H4" s="13">
        <v>149998310</v>
      </c>
      <c r="I4" s="8" t="s">
        <v>53</v>
      </c>
      <c r="J4" s="8" t="s">
        <v>9</v>
      </c>
      <c r="K4" s="21">
        <f t="shared" si="0"/>
        <v>23</v>
      </c>
      <c r="L4" s="17">
        <v>45266</v>
      </c>
      <c r="M4" s="17">
        <v>45289</v>
      </c>
    </row>
    <row r="5" spans="1:13" ht="162.75" customHeight="1" thickBot="1" x14ac:dyDescent="0.3">
      <c r="A5" s="1" t="s">
        <v>63</v>
      </c>
      <c r="B5" s="1" t="s">
        <v>6</v>
      </c>
      <c r="C5" s="1" t="s">
        <v>5</v>
      </c>
      <c r="D5" s="1" t="s">
        <v>8</v>
      </c>
      <c r="E5" s="1" t="s">
        <v>7</v>
      </c>
      <c r="F5" s="1" t="s">
        <v>0</v>
      </c>
      <c r="G5" s="1" t="s">
        <v>1</v>
      </c>
      <c r="H5" s="1" t="s">
        <v>2</v>
      </c>
      <c r="I5" s="1" t="s">
        <v>3</v>
      </c>
      <c r="J5" s="1" t="s">
        <v>4</v>
      </c>
      <c r="K5" s="1" t="s">
        <v>10</v>
      </c>
      <c r="L5" s="1" t="s">
        <v>11</v>
      </c>
      <c r="M5" s="1" t="s">
        <v>12</v>
      </c>
    </row>
    <row r="6" spans="1:13" s="18" customFormat="1" ht="162.75" customHeight="1" thickBot="1" x14ac:dyDescent="0.3">
      <c r="A6" s="8" t="s">
        <v>17</v>
      </c>
      <c r="B6" s="8" t="s">
        <v>27</v>
      </c>
      <c r="C6" s="10">
        <v>45078</v>
      </c>
      <c r="D6" s="8" t="s">
        <v>35</v>
      </c>
      <c r="E6" s="12">
        <v>45265</v>
      </c>
      <c r="F6" s="8" t="s">
        <v>45</v>
      </c>
      <c r="G6" s="17">
        <v>45265</v>
      </c>
      <c r="H6" s="13">
        <v>3157265</v>
      </c>
      <c r="I6" s="8" t="s">
        <v>54</v>
      </c>
      <c r="J6" s="8" t="s">
        <v>9</v>
      </c>
      <c r="K6" s="21">
        <f t="shared" si="0"/>
        <v>26</v>
      </c>
      <c r="L6" s="17">
        <v>45275</v>
      </c>
      <c r="M6" s="17">
        <v>45302</v>
      </c>
    </row>
    <row r="7" spans="1:13" s="7" customFormat="1" ht="162.75" customHeight="1" thickBot="1" x14ac:dyDescent="0.3">
      <c r="A7" s="8" t="s">
        <v>18</v>
      </c>
      <c r="B7" s="8" t="s">
        <v>28</v>
      </c>
      <c r="C7" s="5">
        <v>45274</v>
      </c>
      <c r="D7" s="4" t="s">
        <v>36</v>
      </c>
      <c r="E7" s="5">
        <v>45278</v>
      </c>
      <c r="F7" s="8" t="s">
        <v>46</v>
      </c>
      <c r="G7" s="17">
        <v>45278</v>
      </c>
      <c r="H7" s="13">
        <v>449998595</v>
      </c>
      <c r="I7" s="8" t="s">
        <v>55</v>
      </c>
      <c r="J7" s="19" t="s">
        <v>9</v>
      </c>
      <c r="K7" s="22">
        <f t="shared" ref="K7:K11" si="1">DAYS360(L7,M7)</f>
        <v>9</v>
      </c>
      <c r="L7" s="17">
        <v>45280</v>
      </c>
      <c r="M7" s="17">
        <v>45289</v>
      </c>
    </row>
    <row r="8" spans="1:13" s="7" customFormat="1" ht="162.75" customHeight="1" thickBot="1" x14ac:dyDescent="0.3">
      <c r="A8" s="11" t="s">
        <v>19</v>
      </c>
      <c r="B8" s="11" t="s">
        <v>28</v>
      </c>
      <c r="C8" s="12">
        <v>45274</v>
      </c>
      <c r="D8" s="11" t="s">
        <v>37</v>
      </c>
      <c r="E8" s="12">
        <v>45279</v>
      </c>
      <c r="F8" s="8" t="s">
        <v>46</v>
      </c>
      <c r="G8" s="17">
        <v>45278</v>
      </c>
      <c r="H8" s="13">
        <v>109955000</v>
      </c>
      <c r="I8" s="8" t="s">
        <v>56</v>
      </c>
      <c r="J8" s="19" t="s">
        <v>9</v>
      </c>
      <c r="K8" s="22">
        <f t="shared" si="1"/>
        <v>10</v>
      </c>
      <c r="L8" s="17">
        <v>45281</v>
      </c>
      <c r="M8" s="17">
        <v>45291</v>
      </c>
    </row>
    <row r="9" spans="1:13" ht="162.75" customHeight="1" thickBot="1" x14ac:dyDescent="0.3">
      <c r="A9" s="1" t="s">
        <v>64</v>
      </c>
      <c r="B9" s="1" t="s">
        <v>6</v>
      </c>
      <c r="C9" s="1" t="s">
        <v>5</v>
      </c>
      <c r="D9" s="1" t="s">
        <v>8</v>
      </c>
      <c r="E9" s="1" t="s">
        <v>7</v>
      </c>
      <c r="F9" s="1" t="s">
        <v>0</v>
      </c>
      <c r="G9" s="1" t="s">
        <v>1</v>
      </c>
      <c r="H9" s="1" t="s">
        <v>2</v>
      </c>
      <c r="I9" s="1" t="s">
        <v>3</v>
      </c>
      <c r="J9" s="1" t="s">
        <v>4</v>
      </c>
      <c r="K9" s="1" t="s">
        <v>10</v>
      </c>
      <c r="L9" s="1" t="s">
        <v>11</v>
      </c>
      <c r="M9" s="1" t="s">
        <v>12</v>
      </c>
    </row>
    <row r="10" spans="1:13" s="7" customFormat="1" ht="162.75" customHeight="1" thickBot="1" x14ac:dyDescent="0.3">
      <c r="A10" s="11" t="s">
        <v>20</v>
      </c>
      <c r="B10" s="11" t="s">
        <v>29</v>
      </c>
      <c r="C10" s="12">
        <v>45219</v>
      </c>
      <c r="D10" s="11" t="s">
        <v>38</v>
      </c>
      <c r="E10" s="12">
        <v>45265</v>
      </c>
      <c r="F10" s="8" t="s">
        <v>47</v>
      </c>
      <c r="G10" s="17">
        <v>45265</v>
      </c>
      <c r="H10" s="20">
        <v>437167400</v>
      </c>
      <c r="I10" s="8" t="s">
        <v>57</v>
      </c>
      <c r="J10" s="19" t="s">
        <v>9</v>
      </c>
      <c r="K10" s="22">
        <f t="shared" si="1"/>
        <v>22</v>
      </c>
      <c r="L10" s="17">
        <v>45267</v>
      </c>
      <c r="M10" s="17">
        <v>45289</v>
      </c>
    </row>
    <row r="11" spans="1:13" s="7" customFormat="1" ht="162.75" customHeight="1" thickBot="1" x14ac:dyDescent="0.3">
      <c r="A11" s="11" t="s">
        <v>21</v>
      </c>
      <c r="B11" s="11" t="s">
        <v>30</v>
      </c>
      <c r="C11" s="12">
        <v>45218</v>
      </c>
      <c r="D11" s="11" t="s">
        <v>39</v>
      </c>
      <c r="E11" s="12">
        <v>45266</v>
      </c>
      <c r="F11" s="11" t="s">
        <v>48</v>
      </c>
      <c r="G11" s="12">
        <v>45266</v>
      </c>
      <c r="H11" s="20">
        <v>630915720</v>
      </c>
      <c r="I11" s="8" t="s">
        <v>58</v>
      </c>
      <c r="J11" s="19" t="s">
        <v>9</v>
      </c>
      <c r="K11" s="22">
        <f t="shared" si="1"/>
        <v>15</v>
      </c>
      <c r="L11" s="17">
        <v>45275</v>
      </c>
      <c r="M11" s="17">
        <v>45290</v>
      </c>
    </row>
    <row r="12" spans="1:13" ht="162.75" customHeight="1" thickBot="1" x14ac:dyDescent="0.3">
      <c r="A12" s="1" t="s">
        <v>65</v>
      </c>
      <c r="B12" s="1" t="s">
        <v>6</v>
      </c>
      <c r="C12" s="1" t="s">
        <v>5</v>
      </c>
      <c r="D12" s="1" t="s">
        <v>8</v>
      </c>
      <c r="E12" s="1" t="s">
        <v>7</v>
      </c>
      <c r="F12" s="1" t="s">
        <v>0</v>
      </c>
      <c r="G12" s="1" t="s">
        <v>1</v>
      </c>
      <c r="H12" s="1" t="s">
        <v>2</v>
      </c>
      <c r="I12" s="1" t="s">
        <v>3</v>
      </c>
      <c r="J12" s="1" t="s">
        <v>4</v>
      </c>
      <c r="K12" s="1" t="s">
        <v>10</v>
      </c>
      <c r="L12" s="1" t="s">
        <v>11</v>
      </c>
      <c r="M12" s="1" t="s">
        <v>12</v>
      </c>
    </row>
    <row r="13" spans="1:13" s="7" customFormat="1" ht="162.75" customHeight="1" thickBot="1" x14ac:dyDescent="0.3">
      <c r="A13" s="11" t="s">
        <v>22</v>
      </c>
      <c r="B13" s="11" t="s">
        <v>31</v>
      </c>
      <c r="C13" s="12">
        <v>45205</v>
      </c>
      <c r="D13" s="11" t="s">
        <v>40</v>
      </c>
      <c r="E13" s="12">
        <v>45265</v>
      </c>
      <c r="F13" s="11" t="s">
        <v>49</v>
      </c>
      <c r="G13" s="12">
        <v>45265</v>
      </c>
      <c r="H13" s="20">
        <v>2165658628</v>
      </c>
      <c r="I13" s="8" t="s">
        <v>59</v>
      </c>
      <c r="J13" s="19" t="s">
        <v>9</v>
      </c>
      <c r="K13" s="22">
        <f t="shared" ref="K13:K18" si="2">DAYS360(L13,M13)</f>
        <v>18</v>
      </c>
      <c r="L13" s="17">
        <v>45271</v>
      </c>
      <c r="M13" s="17">
        <v>45289</v>
      </c>
    </row>
    <row r="14" spans="1:13" ht="162.75" customHeight="1" thickBot="1" x14ac:dyDescent="0.3">
      <c r="A14" s="1" t="s">
        <v>66</v>
      </c>
      <c r="B14" s="1" t="s">
        <v>6</v>
      </c>
      <c r="C14" s="1" t="s">
        <v>5</v>
      </c>
      <c r="D14" s="1" t="s">
        <v>8</v>
      </c>
      <c r="E14" s="1" t="s">
        <v>7</v>
      </c>
      <c r="F14" s="1" t="s">
        <v>0</v>
      </c>
      <c r="G14" s="1" t="s">
        <v>1</v>
      </c>
      <c r="H14" s="1" t="s">
        <v>2</v>
      </c>
      <c r="I14" s="1" t="s">
        <v>3</v>
      </c>
      <c r="J14" s="1" t="s">
        <v>4</v>
      </c>
      <c r="K14" s="1" t="s">
        <v>10</v>
      </c>
      <c r="L14" s="1" t="s">
        <v>11</v>
      </c>
      <c r="M14" s="1" t="s">
        <v>12</v>
      </c>
    </row>
    <row r="15" spans="1:13" s="7" customFormat="1" ht="162.75" customHeight="1" thickBot="1" x14ac:dyDescent="0.3">
      <c r="A15" s="11" t="s">
        <v>23</v>
      </c>
      <c r="B15" s="11" t="s">
        <v>14</v>
      </c>
      <c r="C15" s="12">
        <v>45169</v>
      </c>
      <c r="D15" s="11" t="s">
        <v>41</v>
      </c>
      <c r="E15" s="12">
        <v>45278</v>
      </c>
      <c r="F15" s="11" t="s">
        <v>50</v>
      </c>
      <c r="G15" s="12">
        <v>45278</v>
      </c>
      <c r="H15" s="20">
        <v>305720</v>
      </c>
      <c r="I15" s="8" t="s">
        <v>60</v>
      </c>
      <c r="J15" s="19" t="s">
        <v>9</v>
      </c>
      <c r="K15" s="22">
        <f t="shared" si="2"/>
        <v>11</v>
      </c>
      <c r="L15" s="17">
        <v>45278</v>
      </c>
      <c r="M15" s="17">
        <v>45289</v>
      </c>
    </row>
    <row r="16" spans="1:13" s="7" customFormat="1" ht="162.75" customHeight="1" thickBot="1" x14ac:dyDescent="0.3">
      <c r="A16" s="11" t="s">
        <v>24</v>
      </c>
      <c r="B16" s="11" t="s">
        <v>32</v>
      </c>
      <c r="C16" s="12">
        <v>45266</v>
      </c>
      <c r="D16" s="11" t="s">
        <v>42</v>
      </c>
      <c r="E16" s="12">
        <v>45287</v>
      </c>
      <c r="F16" s="11" t="s">
        <v>51</v>
      </c>
      <c r="G16" s="12">
        <v>45286</v>
      </c>
      <c r="H16" s="20">
        <v>650000000</v>
      </c>
      <c r="I16" s="8" t="s">
        <v>61</v>
      </c>
      <c r="J16" s="19" t="s">
        <v>9</v>
      </c>
      <c r="K16" s="22">
        <f t="shared" si="2"/>
        <v>4</v>
      </c>
      <c r="L16" s="17">
        <v>45286</v>
      </c>
      <c r="M16" s="17">
        <v>45290</v>
      </c>
    </row>
    <row r="17" spans="1:13" ht="162.75" customHeight="1" thickBot="1" x14ac:dyDescent="0.3">
      <c r="A17" s="1" t="s">
        <v>67</v>
      </c>
      <c r="B17" s="1" t="s">
        <v>6</v>
      </c>
      <c r="C17" s="1" t="s">
        <v>5</v>
      </c>
      <c r="D17" s="1" t="s">
        <v>8</v>
      </c>
      <c r="E17" s="1" t="s">
        <v>7</v>
      </c>
      <c r="F17" s="1" t="s">
        <v>0</v>
      </c>
      <c r="G17" s="1" t="s">
        <v>1</v>
      </c>
      <c r="H17" s="1" t="s">
        <v>2</v>
      </c>
      <c r="I17" s="1" t="s">
        <v>3</v>
      </c>
      <c r="J17" s="1" t="s">
        <v>4</v>
      </c>
      <c r="K17" s="1" t="s">
        <v>10</v>
      </c>
      <c r="L17" s="1" t="s">
        <v>11</v>
      </c>
      <c r="M17" s="1" t="s">
        <v>12</v>
      </c>
    </row>
    <row r="18" spans="1:13" s="7" customFormat="1" ht="162.75" customHeight="1" thickBot="1" x14ac:dyDescent="0.3">
      <c r="A18" s="11" t="s">
        <v>68</v>
      </c>
      <c r="B18" s="11" t="s">
        <v>69</v>
      </c>
      <c r="C18" s="12">
        <v>45264</v>
      </c>
      <c r="D18" s="11" t="s">
        <v>70</v>
      </c>
      <c r="E18" s="12">
        <v>45265</v>
      </c>
      <c r="F18" s="11" t="s">
        <v>71</v>
      </c>
      <c r="G18" s="12">
        <v>45264</v>
      </c>
      <c r="H18" s="20">
        <v>3553333</v>
      </c>
      <c r="I18" s="8" t="s">
        <v>72</v>
      </c>
      <c r="J18" s="19" t="s">
        <v>9</v>
      </c>
      <c r="K18" s="22">
        <f t="shared" si="2"/>
        <v>40</v>
      </c>
      <c r="L18" s="17">
        <v>45265</v>
      </c>
      <c r="M18" s="17">
        <v>45306</v>
      </c>
    </row>
  </sheetData>
  <phoneticPr fontId="20" type="noConversion"/>
  <pageMargins left="0.25" right="0.25" top="0.75" bottom="0.75" header="0.3" footer="0.3"/>
  <pageSetup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1" sqref="F11"/>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 3</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dc:creator>
  <cp:lastModifiedBy>Oscar Fernando Quintero López</cp:lastModifiedBy>
  <cp:lastPrinted>2023-12-07T16:06:18Z</cp:lastPrinted>
  <dcterms:created xsi:type="dcterms:W3CDTF">2015-02-03T14:52:16Z</dcterms:created>
  <dcterms:modified xsi:type="dcterms:W3CDTF">2024-01-04T18:14:58Z</dcterms:modified>
</cp:coreProperties>
</file>