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64011"/>
  <mc:AlternateContent xmlns:mc="http://schemas.openxmlformats.org/markup-compatibility/2006">
    <mc:Choice Requires="x15">
      <x15ac:absPath xmlns:x15ac="http://schemas.microsoft.com/office/spreadsheetml/2010/11/ac" url="C:\Users\ln.avanegas\Dropbox\8. CONTEXTO ESTRATEGICO\2022\"/>
    </mc:Choice>
  </mc:AlternateContent>
  <bookViews>
    <workbookView xWindow="0" yWindow="0" windowWidth="14655" windowHeight="8385" tabRatio="830" activeTab="8"/>
  </bookViews>
  <sheets>
    <sheet name="CONTENIDO" sheetId="14" r:id="rId1"/>
    <sheet name="INSTRUCCIONES DE USO" sheetId="1" r:id="rId2"/>
    <sheet name="COMPONENTES Y FACTORES DOFA" sheetId="18" r:id="rId3"/>
    <sheet name="Hoja1" sheetId="4" state="hidden" r:id="rId4"/>
    <sheet name="Hoja2" sheetId="8" state="hidden" r:id="rId5"/>
    <sheet name="Hoja3" sheetId="9" state="hidden" r:id="rId6"/>
    <sheet name="MATRIZ DOFA " sheetId="24" r:id="rId7"/>
    <sheet name="ESTRATEGIA DOFA" sheetId="12" r:id="rId8"/>
    <sheet name="HISTORIAL DE CAMBIOS" sheetId="23" r:id="rId9"/>
  </sheets>
  <definedNames>
    <definedName name="_xlnm._FilterDatabase" localSheetId="2" hidden="1">'COMPONENTES Y FACTORES DOFA'!$A$12:$I$66</definedName>
    <definedName name="_xlnm.Print_Area" localSheetId="2">'COMPONENTES Y FACTORES DOFA'!$A$11:$I$69</definedName>
    <definedName name="_xlnm.Print_Area" localSheetId="0">CONTENIDO!$A$1:$K$15</definedName>
    <definedName name="_xlnm.Print_Area" localSheetId="8">'HISTORIAL DE CAMBIOS'!$A$1:$L$16</definedName>
    <definedName name="_xlnm.Print_Area" localSheetId="1">'INSTRUCCIONES DE USO'!$A$1:$K$52</definedName>
  </definedNames>
  <calcPr calcId="162913"/>
</workbook>
</file>

<file path=xl/calcChain.xml><?xml version="1.0" encoding="utf-8"?>
<calcChain xmlns="http://schemas.openxmlformats.org/spreadsheetml/2006/main">
  <c r="K49" i="24" l="1"/>
  <c r="C49" i="24"/>
  <c r="K62" i="24" l="1"/>
  <c r="K43" i="24" l="1"/>
  <c r="K44" i="24"/>
  <c r="K45" i="24"/>
  <c r="K46" i="24"/>
  <c r="K47" i="24"/>
  <c r="K48" i="24"/>
  <c r="K50" i="24"/>
  <c r="C50" i="24" l="1"/>
  <c r="C43" i="24"/>
  <c r="C44" i="24"/>
  <c r="C45" i="24"/>
  <c r="C46" i="24"/>
  <c r="C47" i="24"/>
  <c r="C48" i="24"/>
  <c r="K70" i="24" l="1"/>
  <c r="C70" i="24"/>
  <c r="K69" i="24"/>
  <c r="C69" i="24"/>
  <c r="K68" i="24" l="1"/>
  <c r="C68" i="24"/>
  <c r="C67" i="24"/>
  <c r="K67" i="24"/>
  <c r="K33" i="24" l="1"/>
  <c r="K34" i="24"/>
  <c r="K35" i="24"/>
  <c r="K36" i="24"/>
  <c r="K37" i="24"/>
  <c r="K38" i="24"/>
  <c r="K39" i="24"/>
  <c r="K40" i="24"/>
  <c r="K41" i="24"/>
  <c r="K42" i="24"/>
  <c r="K32" i="24"/>
  <c r="K19" i="24" l="1"/>
  <c r="K24" i="24" l="1"/>
  <c r="K25" i="24"/>
  <c r="K26" i="24"/>
  <c r="K27" i="24"/>
  <c r="K28" i="24"/>
  <c r="K29" i="24"/>
  <c r="K30" i="24"/>
  <c r="K31" i="24"/>
  <c r="C38" i="24"/>
  <c r="C39" i="24"/>
  <c r="C40" i="24"/>
  <c r="C41" i="24"/>
  <c r="C42" i="24"/>
  <c r="C24" i="24"/>
  <c r="C25" i="24"/>
  <c r="C26" i="24"/>
  <c r="C27" i="24"/>
  <c r="C28" i="24"/>
  <c r="C29" i="24"/>
  <c r="C30" i="24"/>
  <c r="C31" i="24"/>
  <c r="C32" i="24"/>
  <c r="C33" i="24"/>
  <c r="C34" i="24"/>
  <c r="C35" i="24"/>
  <c r="C36" i="24"/>
  <c r="C37" i="24"/>
  <c r="C15" i="24" l="1"/>
  <c r="C16" i="24"/>
  <c r="C17" i="24"/>
  <c r="C18" i="24"/>
  <c r="C19" i="24"/>
  <c r="C20" i="24"/>
  <c r="C21" i="24"/>
  <c r="C22" i="24"/>
  <c r="C23" i="24"/>
  <c r="C14" i="24"/>
  <c r="K14" i="24"/>
  <c r="K15" i="24"/>
  <c r="K16" i="24"/>
  <c r="K17" i="24"/>
  <c r="K18" i="24"/>
  <c r="K20" i="24"/>
  <c r="K21" i="24"/>
  <c r="K22" i="24"/>
  <c r="K23" i="24"/>
  <c r="C53" i="24"/>
  <c r="K53" i="24"/>
  <c r="C54" i="24"/>
  <c r="K54" i="24"/>
  <c r="C55" i="24"/>
  <c r="K55" i="24"/>
  <c r="C56" i="24"/>
  <c r="K56" i="24"/>
  <c r="C57" i="24"/>
  <c r="K57" i="24"/>
  <c r="C58" i="24"/>
  <c r="K58" i="24"/>
  <c r="C59" i="24"/>
  <c r="K59" i="24"/>
  <c r="C60" i="24"/>
  <c r="K60" i="24"/>
  <c r="C61" i="24"/>
  <c r="K61" i="24"/>
  <c r="C62" i="24"/>
  <c r="C63" i="24"/>
  <c r="K63" i="24"/>
  <c r="C64" i="24"/>
  <c r="K64" i="24"/>
  <c r="C65" i="24"/>
  <c r="K65" i="24"/>
  <c r="C66" i="24"/>
  <c r="K66" i="24"/>
</calcChain>
</file>

<file path=xl/comments1.xml><?xml version="1.0" encoding="utf-8"?>
<comments xmlns="http://schemas.openxmlformats.org/spreadsheetml/2006/main">
  <authors>
    <author>UTS</author>
  </authors>
  <commentList>
    <comment ref="C11" authorId="0" shapeId="0">
      <text>
        <r>
          <rPr>
            <b/>
            <sz val="9"/>
            <color rgb="FF000000"/>
            <rFont val="Tahoma"/>
            <family val="2"/>
          </rPr>
          <t>UTS:</t>
        </r>
        <r>
          <rPr>
            <sz val="9"/>
            <color rgb="FF000000"/>
            <rFont val="Tahoma"/>
            <family val="2"/>
          </rPr>
          <t xml:space="preserve">
</t>
        </r>
        <r>
          <rPr>
            <sz val="9"/>
            <color rgb="FF000000"/>
            <rFont val="Tahoma"/>
            <family val="2"/>
          </rPr>
          <t xml:space="preserve">En esta columna se clasificaran los diferentes factores internos o externos de la siguiente manera: F#- Fortalezas, D#- Debilidades, O#- Oportunidades y A#- Amenazas. 
</t>
        </r>
        <r>
          <rPr>
            <sz val="9"/>
            <color rgb="FF000000"/>
            <rFont val="Tahoma"/>
            <family val="2"/>
          </rPr>
          <t xml:space="preserve">Ejemplo de clasificación: 
</t>
        </r>
        <r>
          <rPr>
            <sz val="9"/>
            <color rgb="FF000000"/>
            <rFont val="Tahoma"/>
            <family val="2"/>
          </rPr>
          <t xml:space="preserve">F1, F2, F3…
</t>
        </r>
        <r>
          <rPr>
            <sz val="9"/>
            <color rgb="FF000000"/>
            <rFont val="Tahoma"/>
            <family val="2"/>
          </rPr>
          <t xml:space="preserve">D1, D2, D3…
</t>
        </r>
        <r>
          <rPr>
            <sz val="9"/>
            <color rgb="FF000000"/>
            <rFont val="Tahoma"/>
            <family val="2"/>
          </rPr>
          <t xml:space="preserve">O1, O2, O3…
</t>
        </r>
        <r>
          <rPr>
            <sz val="9"/>
            <color rgb="FF000000"/>
            <rFont val="Tahoma"/>
            <family val="2"/>
          </rPr>
          <t>A1, A2, A3...</t>
        </r>
      </text>
    </comment>
    <comment ref="E11" authorId="0" shapeId="0">
      <text>
        <r>
          <rPr>
            <b/>
            <sz val="9"/>
            <color indexed="81"/>
            <rFont val="Tahoma"/>
            <family val="2"/>
          </rPr>
          <t>UTS:</t>
        </r>
        <r>
          <rPr>
            <sz val="9"/>
            <color indexed="81"/>
            <rFont val="Tahoma"/>
            <family val="2"/>
          </rPr>
          <t xml:space="preserve">
</t>
        </r>
      </text>
    </comment>
    <comment ref="H11" authorId="0" shapeId="0">
      <text>
        <r>
          <rPr>
            <b/>
            <sz val="9"/>
            <color rgb="FF000000"/>
            <rFont val="Tahoma"/>
            <family val="2"/>
          </rPr>
          <t>UTS:</t>
        </r>
        <r>
          <rPr>
            <sz val="9"/>
            <color rgb="FF000000"/>
            <rFont val="Tahoma"/>
            <family val="2"/>
          </rPr>
          <t xml:space="preserve">
</t>
        </r>
        <r>
          <rPr>
            <sz val="9"/>
            <color rgb="FF000000"/>
            <rFont val="Tahoma"/>
            <family val="2"/>
          </rPr>
          <t>En las columnas de la F a la I se señalara con una X el factor interno o externo  al que corresponda  el  Factor Institucional.</t>
        </r>
      </text>
    </comment>
    <comment ref="E13" authorId="0" shapeId="0">
      <text>
        <r>
          <rPr>
            <b/>
            <sz val="9"/>
            <color indexed="81"/>
            <rFont val="Tahoma"/>
            <family val="2"/>
          </rPr>
          <t>UTS:</t>
        </r>
        <r>
          <rPr>
            <sz val="9"/>
            <color indexed="81"/>
            <rFont val="Tahoma"/>
            <family val="2"/>
          </rPr>
          <t xml:space="preserve">
El Proyecto Educativo Institucional 2020 PEI concebido bajo un proceso de participación de la comunidad Uteísta, enfocado al mejoramiento permanente del proceso educativo, desde el
currículo, el cambio pedagógico con el paradigma socio-critico, producción del conocimiento, apropiación del saber y la dignificación de la vida local y global avanzando a una educación
pertinente, integral y de calidad, apoyada por principios y valores institucionales articulados en la misión y visión con tres enfoques; filosófico, pedagógico y sociocultural, estos enfoques orientan el ser y el hacer de las UTS.</t>
        </r>
      </text>
    </comment>
    <comment ref="E14" authorId="0" shapeId="0">
      <text>
        <r>
          <rPr>
            <b/>
            <sz val="9"/>
            <color indexed="81"/>
            <rFont val="Tahoma"/>
            <family val="2"/>
          </rPr>
          <t>UTS:</t>
        </r>
        <r>
          <rPr>
            <sz val="9"/>
            <color indexed="81"/>
            <rFont val="Tahoma"/>
            <family val="2"/>
          </rPr>
          <t xml:space="preserve">
1. Reglamento de trabajo de grado: 
a. Proyecto de Investigación
b. Desarrollo Tecnológico
c. Monografía
d. Seminario
e. Práctica
f. Emprendimiento
https://www.uts.edu.co/sitio/wp-content/uploads/normatividad/acuerdos/acu-73.pdf?_t=1629462746
2. Información liderada desde las coordinaciones a través de los formatos de transferencia interna (F-DC-42) y externa ( F-DC-40 ) por  Facultad y se realiza simultáneo con Academusoft.
3. Proceso orientado desde las coordinaciones a través del formato F-DC-114  por cada facultad y se reportan  al grupo de admisiones.
4 y 5. El Currículo en la dinámica educativa  es un programa dentro de la Línea No 1 de Excelencia Académica del PEDI.
6. La formación en habilidades socioemocionales se encuentra representado en el programa: Desarrollo Humano Integral de la Línea No 8 de Comunidad y Cultura Institucional- PEDI.</t>
        </r>
      </text>
    </comment>
    <comment ref="E15" authorId="0" shapeId="0">
      <text>
        <r>
          <rPr>
            <b/>
            <sz val="9"/>
            <color indexed="81"/>
            <rFont val="Tahoma"/>
            <family val="2"/>
          </rPr>
          <t>UTS:</t>
        </r>
        <r>
          <rPr>
            <sz val="9"/>
            <color indexed="81"/>
            <rFont val="Tahoma"/>
            <family val="2"/>
          </rPr>
          <t xml:space="preserve">
1. Programas Presenciales: 
Sede Bucaramanga: 29 programas académicos.
Sede Barrancabermeja: 5 programas académicos.
Sede Vélez: 2 programas Académicos.
Programas Virtuales: 5  Programas Virtuales.
2. Programas en  la Facultad de Ciencias Naturales e Ingenierías como de igual manera en la Facultad de Ciencias Socioeconómicas y Empresariales.
3. Documento estadísticas Institucionales a 2022-I del Grupo de  Estadística Institucional
Total de estudiantes matriculados
Sede Bucaramanga: 18.808
Sede Barrancabermeja: 1.361 estudiantes.
Sede Vélez:629 estudiantes
Sede Piedecuesta: 148 estudiantes.
Virtual: 1.135 estudiantes 
para un total de 22.081 estudiantes. 
4. Actividades de promoción en contribución al desarrollo económico de la región se encuentra representado en la Línea No 3 Extensión y Gestión Social en el programa: Proyectos y Servicios de Proyección Social- PEDI 
5. Experiencias empresariales se encuentra representado en toda la Línea No 6 Emprendimiento, Creatividad y Competitividad-  PEDI </t>
        </r>
      </text>
    </comment>
    <comment ref="E16" authorId="0" shapeId="0">
      <text>
        <r>
          <rPr>
            <b/>
            <sz val="9"/>
            <color indexed="81"/>
            <rFont val="Tahoma"/>
            <family val="2"/>
          </rPr>
          <t>UTS:</t>
        </r>
        <r>
          <rPr>
            <sz val="9"/>
            <color indexed="81"/>
            <rFont val="Tahoma"/>
            <family val="2"/>
          </rPr>
          <t xml:space="preserve">
EL componente hace parte en su totalidad a la Línea No 1 de Excelencia Académica en el programa: Ambientes de Aprendizaje- PEDI 2021-2027
</t>
        </r>
      </text>
    </comment>
    <comment ref="E17" authorId="0" shapeId="0">
      <text>
        <r>
          <rPr>
            <b/>
            <sz val="9"/>
            <color indexed="81"/>
            <rFont val="Tahoma"/>
            <family val="2"/>
          </rPr>
          <t>UTS
L</t>
        </r>
        <r>
          <rPr>
            <sz val="9"/>
            <color indexed="81"/>
            <rFont val="Tahoma"/>
            <family val="2"/>
          </rPr>
          <t xml:space="preserve">a Oficina de Autoevaluación y Calidad, dentro del PEDI se representa en la Línea No 4 : Aseguramiento de la Calidad en el programa: Autoevaluación y Autorregulación.
En el 2020 se realizo la primera autoevaluación Institucional por medio de una encuesta con el aplicativo sicces.
El Consejo Directivo aprobó mediante Acuerdo No. 01-024 de 27 de Julio de 2021,
por medio del cual se establece el Sistema Interno de Aseguramiento de la Calidad de las
Unidades Tecnológicas de Santander.
FUENTE: Oficina de Autoevaluación y Calidad./ Informe de Gestión Corte III- Diciembre- 2021
</t>
        </r>
      </text>
    </comment>
    <comment ref="E18" authorId="0" shapeId="0">
      <text>
        <r>
          <rPr>
            <b/>
            <sz val="9"/>
            <color indexed="81"/>
            <rFont val="Tahoma"/>
            <family val="2"/>
          </rPr>
          <t>UTS:</t>
        </r>
        <r>
          <rPr>
            <sz val="9"/>
            <color indexed="81"/>
            <rFont val="Tahoma"/>
            <family val="2"/>
          </rPr>
          <t xml:space="preserve">
El Ministerio de Educación Nacional (MEN), a través de las Resoluciones 006412 y 006413, del 22 de abril de 2022, otorgó a las Unidades Tecnológicas de Santander la Acreditación en Alta Calidad para los programas de Ingeniería Electrónica y la Tecnología en Implementación de Sistemas Electrónicos Industriales. 
Fuente: http://oaca.uts.edu.co/index.php/29-comunicados/364-acreditacion-de-alta-calidad-a-programas-de-las-uts-2022</t>
        </r>
      </text>
    </comment>
    <comment ref="E19" authorId="0" shapeId="0">
      <text>
        <r>
          <rPr>
            <b/>
            <sz val="9"/>
            <color indexed="81"/>
            <rFont val="Tahoma"/>
            <family val="2"/>
          </rPr>
          <t>UTS:</t>
        </r>
        <r>
          <rPr>
            <sz val="9"/>
            <color indexed="81"/>
            <rFont val="Tahoma"/>
            <family val="2"/>
          </rPr>
          <t xml:space="preserve">
Es una debilidad porque la Institución no cuenta con laboratorios acreditados.   
Se tiene contemplado un indicador " Acreditación de pruebas  de laboratorios para ofrecer servicios a los gremios y sectores empresariales" para la vigencia 2023, representado en  la Línea No 12: Gestión Integral Institucional, en el programa: Sistema Integrado de Gestión- PEDI.</t>
        </r>
      </text>
    </comment>
    <comment ref="E20" authorId="0" shapeId="0">
      <text>
        <r>
          <rPr>
            <b/>
            <sz val="9"/>
            <color indexed="81"/>
            <rFont val="Tahoma"/>
            <family val="2"/>
          </rPr>
          <t>UTS:</t>
        </r>
        <r>
          <rPr>
            <sz val="9"/>
            <color indexed="81"/>
            <rFont val="Tahoma"/>
            <family val="2"/>
          </rPr>
          <t xml:space="preserve">
1. Política Investigativa / https://www.uts.edu.co/sitio/wp-content/uploads/normatividad/politica_actividad_investigativa.pdf
2. Participación en redes nacionales e internacionales en el 2020 se contaba con 5 redes de investigación que son: Red de Instituciones de Educación, Investigación y Desarrollo del Oriente Colombiano — UNIRED.
Red Colombiana de Semilleros de Investigación – RED-ColSI
Comité Universidad Empresa Estado de Santander (CUEES).
Red de Instituciones Técnicas Profesionales Tecnológicas y Universitarias Públicas REDTTU.
Comunidad de la Innovación.
3 - 4 Se evidencia a través de los convenios interinstitucionales de cooperación entre la UTS y el sector empresarial. Fuente: Informe de gestión 2021-III (Corte  a Diciembre.)
5. Se cuenta con un Repositorio Institucional en donde se contempla el contenido producido por lo actores de la comunidad académica de la UTS. / http://repositorio.uts.edu.co:8080/xmlui/ 
6. Se cuenta con la publicación de resultados de investigación y su indexación en las diferentes revistas reconocidas. Fuente: Información Grupos y Artículos (Dirección  de Investigación y Extensión).
7.  Se representa en la Línea No 5: Innovación y Productividad - PEDI.</t>
        </r>
      </text>
    </comment>
    <comment ref="E21" authorId="0" shapeId="0">
      <text>
        <r>
          <rPr>
            <b/>
            <sz val="9"/>
            <color indexed="81"/>
            <rFont val="Tahoma"/>
            <family val="2"/>
          </rPr>
          <t xml:space="preserve">UTS:
</t>
        </r>
        <r>
          <rPr>
            <sz val="9"/>
            <color indexed="81"/>
            <rFont val="Tahoma"/>
            <family val="2"/>
          </rPr>
          <t xml:space="preserve">
1. Número de registros de software ante la Dirección Nacional de Derechos de Autor : </t>
        </r>
        <r>
          <rPr>
            <b/>
            <sz val="9"/>
            <color indexed="81"/>
            <rFont val="Tahoma"/>
            <family val="2"/>
          </rPr>
          <t>8</t>
        </r>
        <r>
          <rPr>
            <sz val="9"/>
            <color indexed="81"/>
            <rFont val="Tahoma"/>
            <family val="2"/>
          </rPr>
          <t xml:space="preserve">  2do Corte  Informe de Gestión 2021-II.( Corte a Julio), </t>
        </r>
        <r>
          <rPr>
            <b/>
            <sz val="9"/>
            <color indexed="81"/>
            <rFont val="Tahoma"/>
            <family val="2"/>
          </rPr>
          <t>9</t>
        </r>
        <r>
          <rPr>
            <sz val="9"/>
            <color indexed="81"/>
            <rFont val="Tahoma"/>
            <family val="2"/>
          </rPr>
          <t xml:space="preserve"> 3er Corte Informe de Gestión 2021-III (Corte a Diciembre)
2. Patentes otorgadas a la institución: 2 
*PATENTE DE INVENCIÓN “SISTEMA Y MÉTODO PARA EL CONTROL DEL ENTRENAMIENTO DE ATLETAS”
*INVESTIGACIÓN UTEÍSTA PRESENTA NUEVO MODELO PARA LA EXPLORACIÓN MINERA.
3. En el mes de abril 2021 se firmaron convenios con las siguientes entidades:
3.1. Fundación Fe y Alegría
3.2. Alcaldía de Piedecuesta
3.3. IC Tecnología SAS
3.4. Organización Femenina Popular-OFP.
3.5. Convenio con la gobernación de Santander.
3.6. Convenio Cámara de Comercio de Bucaramanga
3.7. Metrolínea
3.8. Municipio de Bolívar
3.9. Centro abastos
3.10. Municipio de Suaita
3.11. Bomberos de Lebrija
3.12. Crezcamos
3.13. Alianza Diagnostica
3.14. Héroes Valientes
3.15. Interobras. 
3.16.Integrar mujeres en situación de vulnerabilidad, en procesos de emprendimiento y tecnológicos Municipios de Santander.
3.17.Santander 3E "Educación, Emprendimiento y Empleo para jóvenes de Santander
fuente: Informe de gestión 2021-II (Corte a Julio)
4. Proyectos con impacto en el desarrollo regional:
a. Integrar mujeres en situación de vulnerabilidad, en procesos de emprendimiento y tecnológicos Municipios de Santander.
b. Santander 3E "Educación, Emprendimiento y Empleo para jóvenes de Santander"
Fuente: Informe de Gestión 2021-II (Corte a Julio).
</t>
        </r>
        <r>
          <rPr>
            <b/>
            <sz val="9"/>
            <color indexed="81"/>
            <rFont val="Tahoma"/>
            <family val="2"/>
          </rPr>
          <t xml:space="preserve">
Acciones de extensión realizadas con socios estratégicos y alianzas
</t>
        </r>
        <r>
          <rPr>
            <sz val="9"/>
            <color indexed="81"/>
            <rFont val="Tahoma"/>
            <family val="2"/>
          </rPr>
          <t xml:space="preserve">
1. Convenios marco de prácticas sociales comunitarias. Convenio MAROEL,
Convenio CASA HERMES.
2. Convenio marco de cooperación interinstitucional suscrito entre las Unidades
Tecnológicas de Santander y la Asociación Colombiana para el Desarrollo Empresarial
ASOCODEM.
3. Convenio específico No. 001 de cooperación interinstitucional de actividades de
investigación suscrito entre las Unidades Tecnológicas de Santander UTS y asociación
colombiana para el desarrollo empresarial ASOCODEM.
4. Convenio interadministrativo celebrado entre el Municipio de Bucaramanga y las
Unidades Tecnológicas de Santander.
Fuente: 3er Corte -Informe de Gestión  III-2021  (Corte Diciembre)</t>
        </r>
      </text>
    </comment>
    <comment ref="E22" authorId="0" shapeId="0">
      <text>
        <r>
          <rPr>
            <b/>
            <sz val="9"/>
            <color indexed="81"/>
            <rFont val="Tahoma"/>
            <family val="2"/>
          </rPr>
          <t>UTS:</t>
        </r>
        <r>
          <rPr>
            <sz val="9"/>
            <color indexed="81"/>
            <rFont val="Tahoma"/>
            <family val="2"/>
          </rPr>
          <t xml:space="preserve">
1. Grupos de Investigación reconocidos y categorizados por Minciencias:
* 27 grupos de investigación reconocidos institucionalmente.
* 20 grupos de Investigación reconocidos por MinCiencias.
2. Semilleros de investigación: 39 
3.Docentes- Investigadores categorizados en Minciencias:  90 Docentes
Fuente: Informe de Gestión 2021-III (Corte a Diciembre.)
</t>
        </r>
      </text>
    </comment>
    <comment ref="E23" authorId="0" shapeId="0">
      <text>
        <r>
          <rPr>
            <b/>
            <sz val="9"/>
            <color indexed="81"/>
            <rFont val="Tahoma"/>
            <family val="2"/>
          </rPr>
          <t>UTS:</t>
        </r>
        <r>
          <rPr>
            <sz val="9"/>
            <color indexed="81"/>
            <rFont val="Tahoma"/>
            <family val="2"/>
          </rPr>
          <t xml:space="preserve">
1. Se cuenta con un Portafolio de cursos, talleres, seminarios, diplomados y otras actividades
2. Se creó portafolio de servicios de Extensión Institucional para el sector productivo y de educación.
Creación del Micrositio de oferta de Educación continua.
https://www.uts.edu.co/sitio/educacion-continua/
 Fuente: Informe de Gestión 2021- III (Corte  a Diciembre)
</t>
        </r>
      </text>
    </comment>
    <comment ref="E24" authorId="0" shapeId="0">
      <text>
        <r>
          <rPr>
            <b/>
            <sz val="9"/>
            <color indexed="81"/>
            <rFont val="Tahoma"/>
            <family val="2"/>
          </rPr>
          <t>UTS:</t>
        </r>
        <r>
          <rPr>
            <sz val="9"/>
            <color indexed="81"/>
            <rFont val="Tahoma"/>
            <family val="2"/>
          </rPr>
          <t xml:space="preserve">
 PEDI- Línea No 3: Extensión y Gestión Social- Programa: Seguimiento y acompañamiento a graduados.
Se creó el software de graduados y se encuentra en etapa de pruebas piloto para su
implementación. http://graduados.uts.edu.co/encuesta.
El sistema de graduados se contactó con la Universidad de Pamplona, y se
acordó que durante el primer semestre del 2022 se va a tener un demo gratis de prueba para poner en uso el software de graduados en Academusoft. 
Fuente: Informe de Gestión 2021- III (Corte a Diciembre)
</t>
        </r>
      </text>
    </comment>
    <comment ref="E25" authorId="0" shapeId="0">
      <text>
        <r>
          <rPr>
            <b/>
            <sz val="9"/>
            <color indexed="81"/>
            <rFont val="Tahoma"/>
            <family val="2"/>
          </rPr>
          <t xml:space="preserve">UTS:
</t>
        </r>
        <r>
          <rPr>
            <sz val="9"/>
            <color indexed="81"/>
            <rFont val="Tahoma"/>
            <family val="2"/>
          </rPr>
          <t>1</t>
        </r>
        <r>
          <rPr>
            <b/>
            <sz val="9"/>
            <color indexed="81"/>
            <rFont val="Tahoma"/>
            <family val="2"/>
          </rPr>
          <t xml:space="preserve">. </t>
        </r>
        <r>
          <rPr>
            <sz val="9"/>
            <color indexed="81"/>
            <rFont val="Tahoma"/>
            <family val="2"/>
          </rPr>
          <t xml:space="preserve">Dentro de las funciones de apoyo de la Oficina de Relaciones Interinstitucionales a las Decanaturas de las Facultades se encuentra: el gestionar y mantener convenios activos con instituciones internacionales.
Apoyar la celebración de convenios activos con instituciones internacionales que faciliten estudios posgraduales, doble titulación, movilidad académica e investigación, intercambio de conocimientos, recursos pedagógicos, académicos, científicos y de innovación. (Dirección de Investigaciones y Extensión).
</t>
        </r>
        <r>
          <rPr>
            <b/>
            <sz val="9"/>
            <color indexed="81"/>
            <rFont val="Tahoma"/>
            <family val="2"/>
          </rPr>
          <t xml:space="preserve">Convenios Internacionales: </t>
        </r>
        <r>
          <rPr>
            <sz val="9"/>
            <color indexed="81"/>
            <rFont val="Tahoma"/>
            <family val="2"/>
          </rPr>
          <t>28</t>
        </r>
        <r>
          <rPr>
            <b/>
            <sz val="9"/>
            <color indexed="81"/>
            <rFont val="Tahoma"/>
            <family val="2"/>
          </rPr>
          <t xml:space="preserve">
</t>
        </r>
        <r>
          <rPr>
            <sz val="9"/>
            <color indexed="81"/>
            <rFont val="Tahoma"/>
            <family val="2"/>
          </rPr>
          <t xml:space="preserve">Fuente: Informe de Gestión 2021- III (Corte a Diciembre)
2-3. En el PEDI en la Línea No 4: Extensión y Gestión Social, Programa: Academia y Entorno, se cuenta con:
</t>
        </r>
        <r>
          <rPr>
            <b/>
            <sz val="9"/>
            <color indexed="81"/>
            <rFont val="Tahoma"/>
            <family val="2"/>
          </rPr>
          <t>Número de alianzas activas</t>
        </r>
        <r>
          <rPr>
            <sz val="9"/>
            <color indexed="81"/>
            <rFont val="Tahoma"/>
            <family val="2"/>
          </rPr>
          <t xml:space="preserve">:2
</t>
        </r>
        <r>
          <rPr>
            <b/>
            <sz val="9"/>
            <color indexed="81"/>
            <rFont val="Tahoma"/>
            <family val="2"/>
          </rPr>
          <t>Número de alianzas activas con entidades públicas y privadas</t>
        </r>
        <r>
          <rPr>
            <sz val="9"/>
            <color indexed="81"/>
            <rFont val="Tahoma"/>
            <family val="2"/>
          </rPr>
          <t xml:space="preserve">:15
Fuente: Informe de Gestión 2021-II- (Corte a Diciembre)
</t>
        </r>
        <r>
          <rPr>
            <b/>
            <sz val="9"/>
            <color indexed="81"/>
            <rFont val="Tahoma"/>
            <family val="2"/>
          </rPr>
          <t>Convenios Nacionales:</t>
        </r>
        <r>
          <rPr>
            <sz val="9"/>
            <color indexed="81"/>
            <rFont val="Tahoma"/>
            <family val="2"/>
          </rPr>
          <t xml:space="preserve">  23
Fuente: Informe de Gestión 2021-(Corte a Diciembre)
</t>
        </r>
        <r>
          <rPr>
            <b/>
            <sz val="9"/>
            <color indexed="81"/>
            <rFont val="Tahoma"/>
            <family val="2"/>
          </rPr>
          <t>Convenios Activos para el desarrollo de practicas</t>
        </r>
        <r>
          <rPr>
            <sz val="9"/>
            <color indexed="81"/>
            <rFont val="Tahoma"/>
            <family val="2"/>
          </rPr>
          <t xml:space="preserve">: 48
Fuente: Informe Gestión 2021-III ( Corte a Diciembre)
</t>
        </r>
        <r>
          <rPr>
            <b/>
            <sz val="9"/>
            <color indexed="81"/>
            <rFont val="Tahoma"/>
            <family val="2"/>
          </rPr>
          <t>Convenios Interadministrativos Activos:</t>
        </r>
        <r>
          <rPr>
            <sz val="9"/>
            <color indexed="81"/>
            <rFont val="Tahoma"/>
            <family val="2"/>
          </rPr>
          <t xml:space="preserve"> 35
Fuente: Informe Gestión 2021-III ( Corte a Diciembre)</t>
        </r>
      </text>
    </comment>
    <comment ref="E26" authorId="0" shapeId="0">
      <text>
        <r>
          <rPr>
            <b/>
            <sz val="9"/>
            <color indexed="81"/>
            <rFont val="Tahoma"/>
            <family val="2"/>
          </rPr>
          <t>UTS:</t>
        </r>
        <r>
          <rPr>
            <sz val="9"/>
            <color indexed="81"/>
            <rFont val="Tahoma"/>
            <family val="2"/>
          </rPr>
          <t xml:space="preserve">
Bajo la Resolución No 02-634 de 27 de septiembre de 2021: "por la cual se modifica parcialmente la Resolución No 02-476 del 01 de junio de 2017 y se conforma un nuevo Grupo Interno de Trabajo". creando el grupo de Movilidad Internacional y Visibilidad Académica quedando adscrito a la Dirección de Investigación y Extensión. 
</t>
        </r>
      </text>
    </comment>
    <comment ref="E27" authorId="0" shapeId="0">
      <text>
        <r>
          <rPr>
            <b/>
            <sz val="9"/>
            <color indexed="81"/>
            <rFont val="Tahoma"/>
            <family val="2"/>
          </rPr>
          <t>UTS:</t>
        </r>
        <r>
          <rPr>
            <sz val="9"/>
            <color indexed="81"/>
            <rFont val="Tahoma"/>
            <family val="2"/>
          </rPr>
          <t xml:space="preserve">
1. Convenios de Cooperación con institucionales Internacionales, enfocada a la multiculturalidad, multilingüismo, Inclusión y diversidad: 13
Fuente: informe de gestión 2021-III- (Corte a Diciembre.)
2. Se cuenta con un portafolio de actividades y/o eventos nacionales e internacionales enfocados a la multiculturalidad y multilingüismo. 
Se cuenta con un Plan de multilingüismo que dio inicio en el 2021 con implementación del 77,8%
Se  desarrolla durante el año 2021  la "Semana del Multilingüismo y Multiculturalidad"  a cargo del Departo de Idiomas y Humanidades.  
Fuente: Informe de Gestión 2021-III (Corte a Diciembre.)
3. Desde el Departamento de Idiomas y con apoyo de la Oficina de Desarrollo Académico se llevan a cabo cursos en segunda lengua: para docentes de la Institución .
Fuente: Informe de Gestión 2021-III (Corte a Diciembre.)
4. Cada año se  desarrolla  la "Semana del Multilingüismo y Multiculturalidad"  a cargo del Departo de Idiomas y Humanidades. Evento que dio inicio en el año 2021.
Fuente: Informe de Gestión 2021-III (Corte a Diciembre.)
</t>
        </r>
      </text>
    </comment>
    <comment ref="E28" authorId="0" shapeId="0">
      <text>
        <r>
          <rPr>
            <b/>
            <sz val="9"/>
            <color indexed="81"/>
            <rFont val="Tahoma"/>
            <family val="2"/>
          </rPr>
          <t xml:space="preserve">UTS:
</t>
        </r>
        <r>
          <rPr>
            <sz val="9"/>
            <color indexed="81"/>
            <rFont val="Tahoma"/>
            <family val="2"/>
          </rPr>
          <t xml:space="preserve">
Se evidencia el desarrollo de actividades que fomentan la capacidad de relacionarse y comunicarse dentro de la comunidad Uteísta y el sentido de pertenencia y compromiso individual con la institución. 
El grupo de Bienestar Institucional establece un cronograma en el cual se plasman las actividades a desarrollar durante cada periodo académico, documento soporte F-PL-09.
Fuente Informe de gestión 2021-III (Corte a Diciembre)</t>
        </r>
      </text>
    </comment>
    <comment ref="E29" authorId="0" shapeId="0">
      <text>
        <r>
          <rPr>
            <b/>
            <sz val="9"/>
            <color indexed="81"/>
            <rFont val="Tahoma"/>
            <family val="2"/>
          </rPr>
          <t xml:space="preserve">UTS:
</t>
        </r>
        <r>
          <rPr>
            <sz val="9"/>
            <color indexed="81"/>
            <rFont val="Tahoma"/>
            <family val="2"/>
          </rPr>
          <t xml:space="preserve">Desde el Plan  Estratégico de Desarrollo Institucional- PEDI 2021-2027 se cuenta con la  Línea Estratégica  No 9: DIVERSIDAD E INCLUSIÓN, desde allí se desarrollan actividades, eventos y talleres, etc., enfocados a la equidad, género y diversidad.
</t>
        </r>
      </text>
    </comment>
    <comment ref="E30" authorId="0" shapeId="0">
      <text>
        <r>
          <rPr>
            <b/>
            <sz val="9"/>
            <color indexed="81"/>
            <rFont val="Tahoma"/>
            <family val="2"/>
          </rPr>
          <t>UTS:</t>
        </r>
        <r>
          <rPr>
            <sz val="9"/>
            <color indexed="81"/>
            <rFont val="Tahoma"/>
            <family val="2"/>
          </rPr>
          <t xml:space="preserve">
Desde el Grupo de Bienestar Institucional, se desarrollan actividades enfocadas a la promoción y prevención en salud. </t>
        </r>
      </text>
    </comment>
    <comment ref="E31" authorId="0" shapeId="0">
      <text>
        <r>
          <rPr>
            <b/>
            <sz val="9"/>
            <color indexed="81"/>
            <rFont val="Tahoma"/>
            <family val="2"/>
          </rPr>
          <t xml:space="preserve">UTS: 
</t>
        </r>
        <r>
          <rPr>
            <sz val="9"/>
            <color indexed="81"/>
            <rFont val="Tahoma"/>
            <family val="2"/>
          </rPr>
          <t xml:space="preserve">Desde el Grupo de Bienestar Institucional establece un cronograma en el planean las actividades a desarrollar relacionadas con la  actividad física y deporte durante cada periodo académico. 
</t>
        </r>
      </text>
    </comment>
    <comment ref="E32" authorId="0" shapeId="0">
      <text>
        <r>
          <rPr>
            <b/>
            <sz val="9"/>
            <color indexed="81"/>
            <rFont val="Tahoma"/>
            <family val="2"/>
          </rPr>
          <t>UTS:</t>
        </r>
        <r>
          <rPr>
            <sz val="9"/>
            <color indexed="81"/>
            <rFont val="Tahoma"/>
            <family val="2"/>
          </rPr>
          <t xml:space="preserve">
El Grupo de Bienestar Institucional establece un cronograma donde  se organizan  actividades en temas de cultura y promoción artística durante cada periodo académico.
Se  cuenta con cursos como:
1. Pintura
2. Salsa
3. Bachata
4. Iniciación Musical –Canto
5. Artes Escénicas
6. Arte y Libertad de Pensamiento
</t>
        </r>
      </text>
    </comment>
    <comment ref="E33" authorId="0" shapeId="0">
      <text>
        <r>
          <rPr>
            <b/>
            <sz val="9"/>
            <color indexed="81"/>
            <rFont val="Tahoma"/>
            <family val="2"/>
          </rPr>
          <t>UTS:</t>
        </r>
        <r>
          <rPr>
            <sz val="9"/>
            <color indexed="81"/>
            <rFont val="Tahoma"/>
            <family val="2"/>
          </rPr>
          <t xml:space="preserve">
En el Plan Estratégico de Desarrollo Institucional- PEDI 2021-2027, se contempla  la Línea No 8: Comunidad y Cultura Institucional con el Programa: Acompañamiento y Permanencia. Desde allí se desarrollan actividades enfocadas en mecanismos de divulgación de programas orientados a la prevención de la deserción y a la promoción de la graduación estudiantil. Adicional la Institución cuenta con el Sistema de Acompañamiento al Estudiante (SAE).  
</t>
        </r>
      </text>
    </comment>
    <comment ref="E34" authorId="0" shapeId="0">
      <text>
        <r>
          <rPr>
            <b/>
            <sz val="9"/>
            <color indexed="81"/>
            <rFont val="Tahoma"/>
            <family val="2"/>
          </rPr>
          <t>UTS:</t>
        </r>
        <r>
          <rPr>
            <sz val="9"/>
            <color indexed="81"/>
            <rFont val="Tahoma"/>
            <family val="2"/>
          </rPr>
          <t xml:space="preserve">
1.Se cuenta con concursos publico de méritos para personal administrativo.
2. La institución cuanta con investigadores reconocidos por Minciencias en las diferentes categoría :Senior, Asociados y Junior.
3. Se cuenta con el  70% de docentes vinculados (Tiempo Completo, Medio Tiempo y de Carrera) con  Maestría o Doctorado.
Fuente Informe de gestión 2021- III (Corte a Diciembre)</t>
        </r>
      </text>
    </comment>
    <comment ref="E35" authorId="0" shapeId="0">
      <text>
        <r>
          <rPr>
            <b/>
            <sz val="9"/>
            <color indexed="81"/>
            <rFont val="Tahoma"/>
            <family val="2"/>
          </rPr>
          <t>UTS:</t>
        </r>
        <r>
          <rPr>
            <sz val="9"/>
            <color indexed="81"/>
            <rFont val="Tahoma"/>
            <family val="2"/>
          </rPr>
          <t xml:space="preserve">
Las Jornadas de inducción y reinducción se realiza al momento de la contratación y la  llevo a cabo la Dirección Administrativa del Talento Humano para personal Administrativo.
*Se realiza jornada de inducción y reducción a docente para cada semestre académico por parte de la vicerrectoría Académica, Rectoría y  Facultades ( Ciencias Naturales e Ingenierías, Ciencias Socioeconómicas y Empresariales)
Desde la  oficina  de Desarrollo Académico cuenta con el programa de formación docente el cual brinda  cursos cortos orientado a los docentes de  la institución. 
3. Se cuenta con un Plan Institucional de Capacitación- PIC, dirigido desde la Dirección Administrativa de Talento Humano.
</t>
        </r>
      </text>
    </comment>
    <comment ref="E36" authorId="0" shapeId="0">
      <text>
        <r>
          <rPr>
            <b/>
            <sz val="9"/>
            <color indexed="81"/>
            <rFont val="Tahoma"/>
            <family val="2"/>
          </rPr>
          <t>UTS:</t>
        </r>
        <r>
          <rPr>
            <sz val="9"/>
            <color indexed="81"/>
            <rFont val="Tahoma"/>
            <family val="2"/>
          </rPr>
          <t xml:space="preserve">
1. Para el Desarrollo de actividades deportivas, recreativas, culturales y de integración, en la comunidad académico-administrativa, se cuenta con un proyecto denominado: Fortalecer el bienestar social  y el desarrollo integral en correspondencia con el modelo de gobernanza Uteísta, extendida a la comunidad Institucional. Dentro del Plan  Estratégico de  Desarrollo Institucional- PEDI   2021- 2027  en la Línea No 11:  DESARROLLO, GESTIÓN Y SOSTENIBILIDAD, Programa: RESPONSABILIDAD Y SOSTENIBILIDAD  SOCIAL.
Existe un programa de Bienestar Social e Incentivos .  en donde se establecen  las actividades a realizar durante cada vigencia, entre ellas se encuentran: 
Día de la Mujer
Día de la secretaria
Día de la Madre
Día del Docente
Día del Padre
Día del Servidor Público y Jornada Deportiva
Jornada Salud Ocupacional
Actividad Artística y Cultural e Integración Familiar
Programa Pre pensionados
Actividad Integración Familiar
Actividad Decembrina Hijos de Funcionarios
Actividad decembrina funcionarios
Logística para que grupos de oficinas organicen las novenas Navideñas por Dependencias
2. Se cuenta con el Plan de Sostenibilidad Social por resolución No 2-631 del 24 de septiembre de 2021, Plan que se encuentra incluido en la Línea No 11 : Desarrollo, Gestión y Sostenibilidad, Programa: Responsabilidad y Sostenibilidad Social del Plan Estratégico de Desarrollo Institucional- PEDI- 2021-2027
3. Se realizó jornada de reinducción el día 15 de marzo, donde se expuso la gestión de los conflictos de intereses al interior de las UTS, según Resolución 02-1267 de 2019.
Fuentes: Informe de Gestión 2021- III (Corte a Diciembre)
4. Se cuenta con un Reglamento de Incentivos de investigación (Acuerdo No 01-007 del 7 Mayo de 2017) que aplica a docentes y comunidad académica que apoye procesos de planeación, ejecución y evaluación de acciones de los ejes misionales. 
https://www.uts.edu.co/sitio/wp-content/uploads/normatividad/Reglamento_Incentivos_Inv.pdf.
</t>
        </r>
      </text>
    </comment>
    <comment ref="E37" authorId="0" shapeId="0">
      <text>
        <r>
          <rPr>
            <b/>
            <sz val="9"/>
            <color indexed="81"/>
            <rFont val="Tahoma"/>
            <family val="2"/>
          </rPr>
          <t>UTS:</t>
        </r>
        <r>
          <rPr>
            <sz val="9"/>
            <color indexed="81"/>
            <rFont val="Tahoma"/>
            <family val="2"/>
          </rPr>
          <t xml:space="preserve">
1. Se cuenta con una estructura organización de la institución publicada en la pagina web.
https://www.uts.edu.co/sitio/estructura-organizacional/
2. El mapa de procesos se encuentra publicado en la base documental, fue actualizado y aprobado por medio de la Resolución No. 02-722 del 25 de octubre de 2021 de acuerdo a las necesidades y cambios institucionales.
https://www.uts.edu.co/sitio/base-documental-uts/</t>
        </r>
      </text>
    </comment>
    <comment ref="E38" authorId="0" shapeId="0">
      <text>
        <r>
          <rPr>
            <b/>
            <sz val="9"/>
            <color indexed="81"/>
            <rFont val="Tahoma"/>
            <family val="2"/>
          </rPr>
          <t xml:space="preserve">UTS:
</t>
        </r>
        <r>
          <rPr>
            <sz val="9"/>
            <color indexed="81"/>
            <rFont val="Tahoma"/>
            <family val="2"/>
          </rPr>
          <t>1-7</t>
        </r>
        <r>
          <rPr>
            <b/>
            <sz val="9"/>
            <color indexed="81"/>
            <rFont val="Tahoma"/>
            <family val="2"/>
          </rPr>
          <t xml:space="preserve">. </t>
        </r>
        <r>
          <rPr>
            <sz val="9"/>
            <color indexed="81"/>
            <rFont val="Tahoma"/>
            <family val="2"/>
          </rPr>
          <t>En cumplimiento del Decreto 1499 de 2017, las Unidades Tecnológicas de Santander adoptan mediante Resolución No 02- 196 del 21 de Febrero del 2018, el Modelo Integrado de Planeación y Gestión – MIPG en su nueva versión.
89,2% en la Medición del Índice de Desempeño Institucional 2020 el cual da a conocer el nivel de avance de la implementación del Modelo Integrado de Planeación y Gestión - MIPG (2do puesto a nivel departamental).
2. Certificación en la norma ISO 9001:2015 con el ente certificador ICONTEC.
3. El proceso de Gestión Documental se encuentra en proceso de elaboración del plan de fortalecimiento de la cultura de gestión documental en la comunidad UTEÍSTA. Dando cumplimiento a la Ley de archivo No 594 de 2000. -PLAN INSTITUCIONAL DE ARCHIVOS DE LA ENTIDAD PINAR.
4. Nuevo Plan de Desarrollo aprobado en el año 2020 para las vigencias 2021-2027- Acuerdo 01-028.
5. Base Documental implementada y actualizada constantemente.
6. PLAN DE RACIONALIZACIÓN DE TRÁMITES 2020 -OFICINA DE PLANEACIÓN.
8. Se cuenta con un Grupo de atención al ciudadano, con un profesional encargado y un equipo de apoyo.
-Plan Anticorrupción y de Atención al Ciudadano realizado de manera anual por la Oficina de Planeación con el apoyo de todos los procesos de las UTS.</t>
        </r>
      </text>
    </comment>
    <comment ref="E39" authorId="0" shapeId="0">
      <text>
        <r>
          <rPr>
            <b/>
            <sz val="9"/>
            <color indexed="81"/>
            <rFont val="Tahoma"/>
            <family val="2"/>
          </rPr>
          <t>UTS:</t>
        </r>
        <r>
          <rPr>
            <sz val="9"/>
            <color indexed="81"/>
            <rFont val="Tahoma"/>
            <family val="2"/>
          </rPr>
          <t xml:space="preserve">
1. Rendición de cuentas realizada anualmente en cumplimiento del CONPES 3654 de 2010 “Política de Rendición de Cuentas de la Rama Ejecutiva a los ciudadanos” y Ley 1757 de 2015 “Por la cual se dictan disposiciones en materia de promoción y protección del derecho a la participación democrática”. 
2. Se realiza  procesos electorales de coordinadores de programas académicos, profesores y estudiantes ante los Consejos Académico y Directivo de las Unidades Tecnológicas de Santander. En donde se desarrollan Jornadas de votación  para la elección de los representantes de los coordinadores de programas académicos, profesores y estudiantes ante los Consejos Académico y Directivo de las Unidades Tecnológicas de Santander.
También se realizan elección del representante de los egresados ante el Consejo Directivo de las Unidades Tecnológicas de Santander 
3. Por medio de una encuesta de satisfacción realizada de manara semestral, se plantea como objetivo principal realizar seguimiento de las percepciones de la Comunidad Educativa en el grado en que se cumplen sus necesidades y expectativas, en referencia a los servicios que ofrece la institución. 
En la encuesta participan: Estudiantes de programas de nivel tecnológico y programas de nivel universitario, Administrativos, Docentes, Visitantes, Empresarios y Graduados/Egresados UTS.
</t>
        </r>
      </text>
    </comment>
    <comment ref="E40" authorId="0" shapeId="0">
      <text>
        <r>
          <rPr>
            <b/>
            <sz val="9"/>
            <color indexed="81"/>
            <rFont val="Tahoma"/>
            <family val="2"/>
          </rPr>
          <t>UTS:</t>
        </r>
        <r>
          <rPr>
            <sz val="9"/>
            <color indexed="81"/>
            <rFont val="Tahoma"/>
            <family val="2"/>
          </rPr>
          <t xml:space="preserve">
Las UTS cuentan con una presencia regional y nacional destacada, siendo calificada como la mejor institución tecnológica pública del país en el reporte ranking ASC sapiens 2018. El reporte ranking ASC sapiens, analiza la apropiación social del conocimiento, en las diferentes instituciones de educación superior IES colombianas. Reconocida por el observatorio internacional IREG.
Las UTS es catalogada como  una de las cinco mejores IES del país en Desarrollo Tecnológico e Innovación: De acuerdo al Ranking DTI-Sapiens 2021 las Unidades Tecnológicas de Santander ocupan el cuarto lugar como una de las mejores Instituciones de Educación Superior del país, entre 230 públicas y privadas, y el primer puesto de 20 clasificadas del oriente colombiano, gracias a los indicadores de desarrollo tecnológico e innovación de sus grupos de investigación categorizados por el Ministerio de Ciencia e Innovación.
El Ranking DTI-Sapiens es la clasificación de las mejores instituciones de educación superior colombianas según indicadores de desarrollo tecnológico e innovación en los que se tienen en cuenta: Productos tecnológicos certificados o validados, Regulaciones, Normas y Reglamentos Técnicos, Consultorías científicas y tecnológicas, Productos empresariales y Obras de autor protegidas por derechos de autor.
Fuente: Informe de Gestión 2021-II (Corte a Julio)</t>
        </r>
      </text>
    </comment>
    <comment ref="E41" authorId="0" shapeId="0">
      <text>
        <r>
          <rPr>
            <b/>
            <sz val="9"/>
            <color indexed="81"/>
            <rFont val="Tahoma"/>
            <family val="2"/>
          </rPr>
          <t>UTS:</t>
        </r>
        <r>
          <rPr>
            <sz val="9"/>
            <color indexed="81"/>
            <rFont val="Tahoma"/>
            <family val="2"/>
          </rPr>
          <t xml:space="preserve">
Infraestructura Física y Tecnológica: 
Las UTS cuenta con 4 Sistemas de información implementados y/o modernizados.
8.713 mt² adecuados y/o mejorados en la infraestructura
física de la sede de Bucaramanga.
Se cuenta con un 83,1% avance en la ampliación de la infraestructura física de la sede de Bucaramanga.
Se cuenta con el 75% De ejecución de los proyectos de infraestructura tecnológica, formulados en la vigencia.
En junio de 2020 se  aprobó  la construcción del centro integral deportivo y de alto rendimiento.
Se cuenta con Sede en Barrancabermeja, Vélez y Piedecuesta. 
Fuente: Informe de gestión 2020.
Número  de Laboratorios en la Institución: 75 entre de  salas informáticas y laboratorios. Fuente Grupo de Recursos Físicos.
Fuente: Informe de gestión 2020.</t>
        </r>
      </text>
    </comment>
    <comment ref="E42" authorId="0" shapeId="0">
      <text>
        <r>
          <rPr>
            <b/>
            <sz val="9"/>
            <color indexed="81"/>
            <rFont val="Tahoma"/>
            <family val="2"/>
          </rPr>
          <t>UTS:</t>
        </r>
        <r>
          <rPr>
            <sz val="9"/>
            <color indexed="81"/>
            <rFont val="Tahoma"/>
            <family val="2"/>
          </rPr>
          <t xml:space="preserve">
4 sistemas de información implementados y/o modernizados: 
Se firmó contrato interadministrativo con la Universidad de Pamplona para brindar soporte sobre el sistema de información académico ACADEMUSOFT, sobre su mejoramiento.
Se adquiere la plataforma de aula extendida ATENA.
Servicio anual del Software 1581, para identificar todas las bases personales de datos. Se contrata servicios profesionales especializados de protección de datos personales, para el cumplimiento de la ley 1581 de 2012.
Se realizó la Renovación de licenciamiento Microsoft OVS (Correos, Office, Sistemas operativos, etc.) dentro del contrato 001342-20
Informe de Gestión 2020.</t>
        </r>
      </text>
    </comment>
    <comment ref="E43" authorId="0" shapeId="0">
      <text>
        <r>
          <rPr>
            <b/>
            <sz val="9"/>
            <color indexed="81"/>
            <rFont val="Tahoma"/>
            <family val="2"/>
          </rPr>
          <t>UTS:</t>
        </r>
        <r>
          <rPr>
            <sz val="9"/>
            <color indexed="81"/>
            <rFont val="Tahoma"/>
            <family val="2"/>
          </rPr>
          <t xml:space="preserve">
1. Actualmente el material bibliográfico disponible es de 31.008. 
2. Adquisición del licenciamiento software Microsoft bajo la modalidad OVS (Open Value Suscripción = Solución de seguridad perimetral Antivirus y Software varios para las UTS.
-Se ha fortalecido la infraestructura tecnológica de las UTS, mediante la adquisición de sistemas de extinción, respaldo, control y monitoreo para prever posibles fallas que afecten la operación del centro de datos.
-Se amplio la capacidad de almacenamiento, procesamiento, mantenimiento de la infraestructura de soporte físico, energético y de refrigeración del Datacenter.
Fuente Informe Gestión 2020.</t>
        </r>
      </text>
    </comment>
    <comment ref="E44" authorId="0" shapeId="0">
      <text>
        <r>
          <rPr>
            <b/>
            <sz val="9"/>
            <color indexed="81"/>
            <rFont val="Tahoma"/>
            <family val="2"/>
          </rPr>
          <t>UTS</t>
        </r>
        <r>
          <rPr>
            <sz val="9"/>
            <color indexed="81"/>
            <rFont val="Tahoma"/>
            <family val="2"/>
          </rPr>
          <t xml:space="preserve">
Se ha invertido en infraestructura tecnológica para implementar y/o modernizar los sistemas de información, para implementar y/o modernizar los sistemas de conectividad voz, datos y video, para actualizar y modernizar los recursos audiovisuales, para modernizar el sistema de información de las bibliotecas.
Adquisición del licenciamiento software Microsoft bajo la modalidad OVS (Open Value Suscription = Solución de seguridad perimetral Antivirus y Software varios para las UTS.
Fuente: Informe de Gestión 2020.</t>
        </r>
      </text>
    </comment>
    <comment ref="E45" authorId="0" shapeId="0">
      <text>
        <r>
          <rPr>
            <b/>
            <sz val="9"/>
            <color indexed="81"/>
            <rFont val="Tahoma"/>
            <family val="2"/>
          </rPr>
          <t>UTS:</t>
        </r>
        <r>
          <rPr>
            <sz val="9"/>
            <color indexed="81"/>
            <rFont val="Tahoma"/>
            <family val="2"/>
          </rPr>
          <t xml:space="preserve">
Infraestructura Física y Tecnológica: 
Las UTS cuenta con 4 Sistemas de información implementados y/o modernizados.
8713 mt² adecuados y/o mejorados en la infraestructura
física de la sede de Bucaramanga.
Se cuenta con un 83,1% avance en la ampliación de la infraestructura física de la sede de Bucaramanga.
Se cuenta con el 75% De ejecución de los proyectos de infraestructura tecnológica, formulados en la vigencia.
En junio de 2020 se  aprobó  la construcción del centro integral deportivo integral y de alto rendimiento.
se cuenta con sede en Barrancabermeja, Vélez y Piedecuesta. 
Fuente: Informe de gestión 2020- II
Número  de Laboratorios en la Institución: 75 entre de  salas informáticas y laboratorios. Fuente recursos físicos.
</t>
        </r>
      </text>
    </comment>
    <comment ref="E46" authorId="0" shapeId="0">
      <text>
        <r>
          <rPr>
            <b/>
            <sz val="9"/>
            <color indexed="81"/>
            <rFont val="Tahoma"/>
            <family val="2"/>
          </rPr>
          <t>UTS:</t>
        </r>
        <r>
          <rPr>
            <sz val="9"/>
            <color indexed="81"/>
            <rFont val="Tahoma"/>
            <family val="2"/>
          </rPr>
          <t xml:space="preserve">
Se creó y se aprobó en abril y se encuentra en implementación el plan estratégico de mercadeo.
LINEA 10: GOBERNABILIDAD Y GOBERNANZA.
programa: COMUNICACIÓN Y DIFUSIÓN DE LA INFORMACIÓN
En el PEDI, en la línea 3 Extensión y Gestión se contemplaron indicadores de apoyan a la promoción de servicios de extensión. Indicadores: Portafolio de cursos, talleres, seminarios, diplomados y otras actividades y Portafolio de servicios y productos para el sector productivo y de la educación.</t>
        </r>
      </text>
    </comment>
    <comment ref="E47" authorId="0" shapeId="0">
      <text>
        <r>
          <rPr>
            <b/>
            <sz val="9"/>
            <color indexed="81"/>
            <rFont val="Tahoma"/>
            <family val="2"/>
          </rPr>
          <t>UTS:</t>
        </r>
        <r>
          <rPr>
            <sz val="9"/>
            <color indexed="81"/>
            <rFont val="Tahoma"/>
            <family val="2"/>
          </rPr>
          <t xml:space="preserve">
Se cuenta con pagina web, con emisora RadiouTS, Redes Sociales ( Facebook, YouTube, Instagram, twitter) y con una revista SOY Uteísta Edición.
Se creó, aprobó en el mes de agosto y se encuentra  en implementación el plan estratégico de comunicaciones 
LINEA 10: GOBERNABILIDAD Y GOBERNANZA.
programa: COMUNICACIÓN Y DIFUSIÓN DE LA INFORMACIÓN</t>
        </r>
      </text>
    </comment>
    <comment ref="E48" authorId="0" shapeId="0">
      <text>
        <r>
          <rPr>
            <b/>
            <sz val="9"/>
            <color indexed="81"/>
            <rFont val="Tahoma"/>
            <family val="2"/>
          </rPr>
          <t>UTS:</t>
        </r>
        <r>
          <rPr>
            <sz val="9"/>
            <color indexed="81"/>
            <rFont val="Tahoma"/>
            <family val="2"/>
          </rPr>
          <t xml:space="preserve">
1.  Proyectos: desde el programa académico de Ingeniería Ambiental se han venido desarrollando proyectos de investigación, proyectos de grado en los que analizan los Objetivos de Desarrollo Sostenible ODS desde la institución, que le aportan  al ODS 11 Ciudades Sostenibles y ODS 13 Acción por el Clima desde Cambio Climático. (Fuente: Coordinación Ambiental, allí reposa la información correspondiente al tema Ambiental).
2. Desde el Grupo Extensión se brindó apoyo a las Plazas de Mercado de Bucaramanga en donde se les enseña el proceso de gestión de los residuos sólidos, disminución de vectores de enfermedad y reducción de lixiviados, apuntándole al ODS 6 Saneamiento Básico de Agua Potable, al  ODS 8 Trabajo y Crecimiento y al ODS 12 Consumo y Producción Responsable. (Fuente: Coordinación Programa Ingeniería Ambiental.
3. En cuanto al programa de Sostenibilidad se encuentra el plan de sostenibilidad ambiental (Acuerdo No. 01-054,del 19 de noviembre de 2021 ) que se  formulo desde el Programa Académico Ingeniería Ambiental y fue  incorporado en el PEDI en la Línea 11: Desarrollo, Gestión y Sostenibilidad, programa Gestión, compromiso y sostenibilidad ambiental. (Fuente: Coordinación  Programa Ingeniería Ambiental). 
4.Las Unidades Tecnológicas de Santander cuenta con el programa académico: Tecnología en Manejo de Recursos Ambientales e Ingeniería Ambiental. </t>
        </r>
      </text>
    </comment>
    <comment ref="E49" authorId="0" shapeId="0">
      <text>
        <r>
          <rPr>
            <b/>
            <sz val="9"/>
            <color indexed="81"/>
            <rFont val="Tahoma"/>
            <family val="2"/>
          </rPr>
          <t>UTS:</t>
        </r>
        <r>
          <rPr>
            <sz val="9"/>
            <color indexed="81"/>
            <rFont val="Tahoma"/>
            <family val="2"/>
          </rPr>
          <t xml:space="preserve">
Se considera una oportunidad porque con el PEDI se esta desarrollando actividades y metas relacionadas con la Gestión Ambiental.
Responsabilidad ambiental alineada al cumplimiento de los objetivos de desarrollo sostenible, el programa académico Ingeniería Ambiental creo una cartilla sobre los Objetivos de Desarrollo Sostenible de la ONU, “ODS en las UTS, presente y futuro”, creada por los grupos de investigación en Ingeniería Verde – GRIIV y en Ecosistemas y Servicios Ambientales – GIECSA, en el marco del programa EPE para la Alianza del Pacífico, estrategia de cooperación internacional que se viene desarrollando desde el año 2019 entre las Unidades Tecnológicas de Santander y el Niagara College Canadá.
Del sistema de Gestión Ambiental y el Comité Técnico Ambiental, se está trabajando para la creación  de la oficina o Dirección de  Gestión de Sostenibilidad Ambiental Universitaria y de la Política de Sostenibilidad Ambiental se formulo  dentro del Plan de Sostenibilidad Ambiental (Acuerdo No. 01-054,del 19 de noviembre de 2021 )  y va a quedar incorporada en la Política de Sostenibilidad de la Institución. (Fuente: Coordinación Ambiental, allí reposa la información correspondiente al tema Ambiental)</t>
        </r>
      </text>
    </comment>
    <comment ref="E50" authorId="0" shapeId="0">
      <text>
        <r>
          <rPr>
            <b/>
            <sz val="9"/>
            <color indexed="81"/>
            <rFont val="Tahoma"/>
            <family val="2"/>
          </rPr>
          <t>UTS:</t>
        </r>
        <r>
          <rPr>
            <sz val="9"/>
            <color indexed="81"/>
            <rFont val="Tahoma"/>
            <family val="2"/>
          </rPr>
          <t xml:space="preserve">
Los desastres naturales son identificados como amenaza ya que son eventos que no podemos controlar, por eso desde el Ministerio de Educación Nacional se cuenta con unas orientaciones para el desarrollo de procesos de educación para la gestión del RIESGO. 
http://portal.gestiondelriesgo.gov.co/Documents/orientaciones_educacion_gestion_riesgoII.pdf</t>
        </r>
      </text>
    </comment>
    <comment ref="E51" authorId="0" shapeId="0">
      <text>
        <r>
          <rPr>
            <b/>
            <sz val="9"/>
            <color indexed="81"/>
            <rFont val="Tahoma"/>
            <family val="2"/>
          </rPr>
          <t>UTS:</t>
        </r>
        <r>
          <rPr>
            <sz val="9"/>
            <color indexed="81"/>
            <rFont val="Tahoma"/>
            <family val="2"/>
          </rPr>
          <t xml:space="preserve">
Lineamientos de política Inclusiva :  https://www.mineducacion.gov.co/1759/articles-357277_recurso.pdf</t>
        </r>
      </text>
    </comment>
    <comment ref="E52" authorId="0" shapeId="0">
      <text>
        <r>
          <rPr>
            <b/>
            <sz val="9"/>
            <color indexed="81"/>
            <rFont val="Tahoma"/>
            <family val="2"/>
          </rPr>
          <t>UTS:</t>
        </r>
        <r>
          <rPr>
            <sz val="9"/>
            <color indexed="81"/>
            <rFont val="Tahoma"/>
            <family val="2"/>
          </rPr>
          <t xml:space="preserve">
Los mecanismos alternativos de solución
de conflictos en Colombia + MASC. Procuraduría General de la Nación,  Instituto de Estudios del Ministerio Público-IEMP.
https://www.procuraduria.gov.co/iemp/media/file/img/noticias/Los%20mecanismos%20alternativos%20%20de%20soluci%C3%B3n%20de%20conflictos%20en%20Colombia%20+%20MASC.pdf
Lineamientos de política Inclusiva.
https://www.mineducacion.gov.co/1759/articles-357277_recurso.pdf.
</t>
        </r>
      </text>
    </comment>
    <comment ref="E53" authorId="0" shapeId="0">
      <text>
        <r>
          <rPr>
            <b/>
            <sz val="9"/>
            <color indexed="81"/>
            <rFont val="Tahoma"/>
            <family val="2"/>
          </rPr>
          <t>UTS:</t>
        </r>
        <r>
          <rPr>
            <sz val="9"/>
            <color indexed="81"/>
            <rFont val="Tahoma"/>
            <family val="2"/>
          </rPr>
          <t xml:space="preserve">
Lineamientos de política Inclusiva.
https://www.mineducacion.gov.co/1759/articles-357277_recurso.pdf.</t>
        </r>
      </text>
    </comment>
    <comment ref="E54" authorId="0" shapeId="0">
      <text>
        <r>
          <rPr>
            <b/>
            <sz val="9"/>
            <color indexed="81"/>
            <rFont val="Tahoma"/>
            <family val="2"/>
          </rPr>
          <t>UTS:</t>
        </r>
        <r>
          <rPr>
            <sz val="9"/>
            <color indexed="81"/>
            <rFont val="Tahoma"/>
            <family val="2"/>
          </rPr>
          <t xml:space="preserve">
El Plan Nacional Decenal de Educación 2016-2026, dentro del PNDE se tienen los siguientes desafíos de la Educación en Colombia a 2026: 
Primero: Regular y precisar el alcance del derecho a la educación
Segundo: La construcción de un sistema educativo articulado, participativo, descentralizado y con mecanismos eficaces de concertación
Tercero: El establecimiento de lineamientos curriculares generales, pertinentes y flexibles.
Cuarto: La construcción de una política pública para la formación de educadores.
Quinto: Impulsar una educación que transforme el paradigma que ha dominado la educación hasta el momento.
Sexto: Impulsar el uso pertinente, pedagógico y generalizado de las nuevas y diversas tecnologías para apoyar la enseñanza, la construcción de conocimiento, el aprendizaje, la investigación y la innovación, fortaleciendo el desarrollo para la vida.
Séptimo: Construir una sociedad en paz sobre una base de equidad, inclusión, respeto a la ética y equidad de género.
Octavo: Dar prioridad al desarrollo de la población rural a partir de la educación.
Noveno: La importancia otorgada por el Estado a la educación se medirá por la participación del gasto educativo en el PIB y en el gasto del gobierno, en todos sus niveles administrativos.
Décimo: Fomentar la investigación que lleve a la generación de conocimiento en todos los niveles de la educación.</t>
        </r>
      </text>
    </comment>
    <comment ref="E57" authorId="0" shapeId="0">
      <text>
        <r>
          <rPr>
            <b/>
            <sz val="9"/>
            <color indexed="81"/>
            <rFont val="Tahoma"/>
            <family val="2"/>
          </rPr>
          <t>UTS:</t>
        </r>
        <r>
          <rPr>
            <sz val="9"/>
            <color indexed="81"/>
            <rFont val="Tahoma"/>
            <family val="2"/>
          </rPr>
          <t xml:space="preserve">
Ley 30 de 1992
https://www.mineducacion.gov.co/1621/articles-86437_Archivo_pdf.pdf</t>
        </r>
      </text>
    </comment>
    <comment ref="E59" authorId="0" shapeId="0">
      <text>
        <r>
          <rPr>
            <b/>
            <sz val="9"/>
            <color indexed="81"/>
            <rFont val="Tahoma"/>
            <family val="2"/>
          </rPr>
          <t>UTS:</t>
        </r>
        <r>
          <rPr>
            <sz val="9"/>
            <color indexed="81"/>
            <rFont val="Tahoma"/>
            <family val="2"/>
          </rPr>
          <t xml:space="preserve">
- Se considera una debilidad porque lo ideal seria que la UTS contara con fuentes alternativas de recursos como por ejemplo la venta de servicios ( alquiler de laboratorios, servicios de consultoría de empresas por partes de Extensión)</t>
        </r>
      </text>
    </comment>
    <comment ref="E60" authorId="0" shapeId="0">
      <text>
        <r>
          <rPr>
            <b/>
            <sz val="9"/>
            <color indexed="81"/>
            <rFont val="Tahoma"/>
            <family val="2"/>
          </rPr>
          <t>UTS:</t>
        </r>
        <r>
          <rPr>
            <sz val="9"/>
            <color indexed="81"/>
            <rFont val="Tahoma"/>
            <family val="2"/>
          </rPr>
          <t xml:space="preserve">
Las becas y auxilios económicos se constituyen en una oportunidad de llegar  a mayor número de estudiantes de escasos recursos y de igual manera disminuir las tasas de deserción.</t>
        </r>
      </text>
    </comment>
    <comment ref="E61" authorId="0" shapeId="0">
      <text>
        <r>
          <rPr>
            <b/>
            <sz val="9"/>
            <color indexed="81"/>
            <rFont val="Tahoma"/>
            <family val="2"/>
          </rPr>
          <t>UTS:</t>
        </r>
        <r>
          <rPr>
            <sz val="9"/>
            <color indexed="81"/>
            <rFont val="Tahoma"/>
            <family val="2"/>
          </rPr>
          <t xml:space="preserve">
Relación Activo corriente / Pasivo corriente superior a 7,21 veces: Diciembre 2021: 
Teniendo en
cuenta el Activo Corriente por valor de $40.282.782.610,89 respecto al Pasivo Corriente por
valor de $5.584.405.642,61.= 7,21: lo anterior indica que la institución con base en sus activos corrientes podrá cumplir con sus obligaciones contraídas a corto plazo sin mayores inconvenientes. 
Fuente: Informe de Gestión 2021 - III (corte a Diciembre.)
</t>
        </r>
      </text>
    </comment>
    <comment ref="E63" authorId="0" shapeId="0">
      <text>
        <r>
          <rPr>
            <b/>
            <sz val="9"/>
            <color indexed="81"/>
            <rFont val="Tahoma"/>
            <family val="2"/>
          </rPr>
          <t>UTS:</t>
        </r>
        <r>
          <rPr>
            <sz val="9"/>
            <color indexed="81"/>
            <rFont val="Tahoma"/>
            <family val="2"/>
          </rPr>
          <t xml:space="preserve">
La institución cuenta con:
Reglamento Bolsa de Empleo, 10 de febrero de  2021
Reglamento de Biblioteca, febrer0 de  2020
Reglamento de Estímulos y Distinciones, octubre de 2019
Reglamento Electoral,  agosto de 2019
Reglamento de Trabajo de Grado, julio de 2021
Reglamento Disciplinario Docente
Reglamento Disciplinario Estudiantil
Reglamento Estudiantil
Modificación parcial y transitoria del Reglamento Estudiantil
Reglamento de monitoreo y cámaras de seguridad de las Unidades Tecnológicas de Santander
Reglamento de Investigación – febrero 2018
Reglamento de Reconocimiento e Incentivos a la Producción Científica- marzo de 2017
Reglamento de Higiene y Seguridad Industrial – noviembre de 2016
Reglamento de PQRSDyF – 7 de abril 7 de 2016
Reglamento General Bienestar Institucional – 25 de noviembre de 2015
Reglamento de Movilidad – 25 de noviembre de 2015
Reglamento de Recursos Informáticos – 25 de noviembre de 2015.
Cuenta con Estatutos:
Estatuto de Auditoria Interna y el Código de Ética de los Auditores
Estatuto de Propiedad Intelectual
Estatuto Docente 2019
Manual de Identidad
Estatuto General 2019.</t>
        </r>
      </text>
    </comment>
    <comment ref="E65" authorId="0" shapeId="0">
      <text>
        <r>
          <rPr>
            <b/>
            <sz val="9"/>
            <color indexed="81"/>
            <rFont val="Tahoma"/>
            <family val="2"/>
          </rPr>
          <t>UTS:</t>
        </r>
        <r>
          <rPr>
            <sz val="9"/>
            <color indexed="81"/>
            <rFont val="Tahoma"/>
            <family val="2"/>
          </rPr>
          <t xml:space="preserve">
Objetivos de Desarrollo Sostenible se adoptaron por todos los Estados Miembros en 2015 como un llamado universal para poner fin a la pobreza, proteger el planeta y garantizar que todas las personas gocen de paz y prosperidad para 2030.
Los 17 ODS están integrados, ya que reconocen que las intervenciones en un área afectarán los resultados de otras y que el desarrollo debe equilibrar la sostenibilidad medio ambiental, económica y social.
https://www.un.org/sustainabledevelopment/es/objetivos-de-desarrollo-sostenible/
La UNESCO es la única institución especializada de las Naciones Unidas que dispone de un mandato en educación superior y, por esta razón, facilita la elaboración de políticas de base empírica en materia de enseñanza superior. En conformidad con la meta 4.3 del Objetivo de Desarrollo Sostenible 4: “Para 2030, asegurar el acceso en condiciones de igualdad para todos los hombres y las mujeres a una formación técnica, profesional y superior de calidad, incluida la enseñanza universitaria”, la UNESCO proporciona apoyo técnico a los Estados Miembros a fin de que puedan examinar sus estrategias y políticas relativas a la educación superior en aras de mejorar el acceso equitativo a una enseñanza superior de calidad y de reforzar la movilidad académica y la responsabilidad. https://es.unesco.org/themes/educacion-superior
la OCDE 
Estos referentes Internacionales nos permiten estar al día con respecto al contexto mundial en temas relacionados con los derechos humanos, las tendencias mundiales acerca de la Educación a nivel mundial. </t>
        </r>
      </text>
    </comment>
  </commentList>
</comments>
</file>

<file path=xl/sharedStrings.xml><?xml version="1.0" encoding="utf-8"?>
<sst xmlns="http://schemas.openxmlformats.org/spreadsheetml/2006/main" count="549" uniqueCount="365">
  <si>
    <t>FECHA DE ACTUALIZACIÓN:</t>
  </si>
  <si>
    <t>RESPONSABLE:</t>
  </si>
  <si>
    <t>FORTALEZAS</t>
  </si>
  <si>
    <t>DEBILIDADES</t>
  </si>
  <si>
    <t>OPORTUNIDADES</t>
  </si>
  <si>
    <t>AMENAZAS</t>
  </si>
  <si>
    <t>INTERNAS</t>
  </si>
  <si>
    <t>EXTERNAS</t>
  </si>
  <si>
    <t>F-PL-27</t>
  </si>
  <si>
    <t>ELABORADO POR: Oficina de Planeación</t>
  </si>
  <si>
    <r>
      <rPr>
        <b/>
        <sz val="10"/>
        <color theme="1"/>
        <rFont val="Arial"/>
        <family val="2"/>
      </rPr>
      <t>SANITARIAS</t>
    </r>
    <r>
      <rPr>
        <sz val="10"/>
        <color theme="1"/>
        <rFont val="Arial"/>
        <family val="2"/>
      </rPr>
      <t>: Pandemias, Epidemias, Endemias.</t>
    </r>
  </si>
  <si>
    <t>DO: Estrategias para disminuir las D  y aprovechar  las O</t>
  </si>
  <si>
    <t>FO: Estrategias para potencializar las  F y las O</t>
  </si>
  <si>
    <t>Código</t>
  </si>
  <si>
    <t xml:space="preserve">Estrategia </t>
  </si>
  <si>
    <t>MATRIZ DOFA</t>
  </si>
  <si>
    <t>FACTORES EXTERNOS PARA IDENTIFICAR AMENAZAS Y OPORTUNIDADES  DEL PROCESO</t>
  </si>
  <si>
    <t>FACTORES INTERNOS PARA IDENTIFICAR DEBILIDADES Y FORTALEZAS DEL PROCESO</t>
  </si>
  <si>
    <t>ENTIDAD:</t>
  </si>
  <si>
    <t>Matriz DOFA</t>
  </si>
  <si>
    <t>Instrucciones de uso</t>
  </si>
  <si>
    <t>Estrategia DOFA</t>
  </si>
  <si>
    <t xml:space="preserve">Contenido </t>
  </si>
  <si>
    <t>Descripción</t>
  </si>
  <si>
    <t xml:space="preserve">Historial de cambios </t>
  </si>
  <si>
    <t>Componentes</t>
  </si>
  <si>
    <t>Clasificación</t>
  </si>
  <si>
    <t>FACTORES INTERNOS</t>
  </si>
  <si>
    <t>FACTORES EXTERNOS</t>
  </si>
  <si>
    <t>Debilidades</t>
  </si>
  <si>
    <t>Fortalezas</t>
  </si>
  <si>
    <t>Oportunidades</t>
  </si>
  <si>
    <t>Amenazas</t>
  </si>
  <si>
    <t>F1</t>
  </si>
  <si>
    <t>F3</t>
  </si>
  <si>
    <t>F7</t>
  </si>
  <si>
    <t>F8</t>
  </si>
  <si>
    <t>F9</t>
  </si>
  <si>
    <t>F10</t>
  </si>
  <si>
    <t>Factores y Subfactores</t>
  </si>
  <si>
    <t>SEGUIMIENTO Y ACTUALIZACIÓN DE LA MATRIZ</t>
  </si>
  <si>
    <t>Objetivo</t>
  </si>
  <si>
    <t xml:space="preserve">DILIGENCIAMIENTO DE LA MATRIZ </t>
  </si>
  <si>
    <t>Fecha</t>
  </si>
  <si>
    <t>Proceso</t>
  </si>
  <si>
    <t>Observaciones</t>
  </si>
  <si>
    <t>O1</t>
  </si>
  <si>
    <t>A1</t>
  </si>
  <si>
    <t>A2</t>
  </si>
  <si>
    <t>O2</t>
  </si>
  <si>
    <t>A3</t>
  </si>
  <si>
    <t>D4</t>
  </si>
  <si>
    <t>F2</t>
  </si>
  <si>
    <t>F4</t>
  </si>
  <si>
    <t>F5</t>
  </si>
  <si>
    <t>F6</t>
  </si>
  <si>
    <t>D1</t>
  </si>
  <si>
    <t>D2</t>
  </si>
  <si>
    <t>D3</t>
  </si>
  <si>
    <t>D5</t>
  </si>
  <si>
    <t>D6</t>
  </si>
  <si>
    <t>D7</t>
  </si>
  <si>
    <t>D8</t>
  </si>
  <si>
    <t>D9</t>
  </si>
  <si>
    <t>D10</t>
  </si>
  <si>
    <t>O3</t>
  </si>
  <si>
    <t>O4</t>
  </si>
  <si>
    <t>O5</t>
  </si>
  <si>
    <t>O6</t>
  </si>
  <si>
    <t>O7</t>
  </si>
  <si>
    <t>O8</t>
  </si>
  <si>
    <t>O9</t>
  </si>
  <si>
    <t>O10</t>
  </si>
  <si>
    <t>O11</t>
  </si>
  <si>
    <t>O12</t>
  </si>
  <si>
    <t>O13</t>
  </si>
  <si>
    <t>O14</t>
  </si>
  <si>
    <t>A4</t>
  </si>
  <si>
    <t>A5</t>
  </si>
  <si>
    <t>A6</t>
  </si>
  <si>
    <t>A7</t>
  </si>
  <si>
    <t>A8</t>
  </si>
  <si>
    <t>A9</t>
  </si>
  <si>
    <t>A10</t>
  </si>
  <si>
    <t>A11</t>
  </si>
  <si>
    <t>A12</t>
  </si>
  <si>
    <t>A13</t>
  </si>
  <si>
    <t>A14</t>
  </si>
  <si>
    <t>Subfactores</t>
  </si>
  <si>
    <t>APROBADO POR : Representante de la Dirección
FECHA APROBACIÓN: Mayo  de 2021</t>
  </si>
  <si>
    <t>APROBADO POR : Representante de la  Dirección
FECHA APROBACIÓN: Mayo de 2021</t>
  </si>
  <si>
    <t>PÁGINA: 1
DE: 6</t>
  </si>
  <si>
    <t>PÁGINA: 2
DE: 6</t>
  </si>
  <si>
    <t>PÁGINA: 4
DE: 6</t>
  </si>
  <si>
    <t>PÁGINA: 5
DE: 6</t>
  </si>
  <si>
    <t>PÁGINA: 6
DE: 6</t>
  </si>
  <si>
    <t>Estrategias DOFA</t>
  </si>
  <si>
    <t xml:space="preserve">PLANEACIÓN INSTITUCIONAL
MATRIZ DE CONTEXTO ESTRATÉGICO
CONTENIDO </t>
  </si>
  <si>
    <t>VERSIÓN: 2.0</t>
  </si>
  <si>
    <t>Componentes y factores DOFA</t>
  </si>
  <si>
    <t>GENERALIDADES</t>
  </si>
  <si>
    <t xml:space="preserve">Espacio que se utilizará para consignar los cambios que se le realicen al contenido de la matriz de contexto estratégico. </t>
  </si>
  <si>
    <t xml:space="preserve">PLANEACIÓN INSTITUCIONAL
MATRIZ DE CONTEXTO ESTRATÉGICO
INSTRUCCIONES DE USO </t>
  </si>
  <si>
    <t>ELABORADO POR: Planeación Institucional</t>
  </si>
  <si>
    <t>APROBADO POR : Representante de la Dirección
FECHA APROBACIÓN: Mayo de 2021</t>
  </si>
  <si>
    <t>PLANEACIÓN INSTITUCIONAL
MATRIZ DE CONTEXTO ESTRATÉGICO
HISTORIAL DE CAMBIOS</t>
  </si>
  <si>
    <t>ELABORADO POR:  Planeación Institucional</t>
  </si>
  <si>
    <t>No.</t>
  </si>
  <si>
    <t>PLANEACIÓN INSTITUCIONAL
MATRIZ DE CONTEXTO ESTRATÉGICO
ESTRATEGIA DOFA</t>
  </si>
  <si>
    <t>PLANEACIÓN INSTITUCIONAL
MATRIZ DE CONTEXTO ESTRATÉGICO
MATRIZ DOFA</t>
  </si>
  <si>
    <t xml:space="preserve">Factores </t>
  </si>
  <si>
    <r>
      <t xml:space="preserve">Determinar los componentes, factores y subfactores que servirán de base para la identificación y análisis de las debilidades, oportunidades, fortalezas y amenazas, es importante tener en cuenta referentes Nacionales, Departamentales e Institucionales.
Componentes: son aquellos intereses claves de la institución para el cumplimiento de la Misión y Visión </t>
    </r>
    <r>
      <rPr>
        <sz val="12"/>
        <rFont val="Arial"/>
        <family val="2"/>
      </rPr>
      <t>c</t>
    </r>
    <r>
      <rPr>
        <sz val="11"/>
        <rFont val="Arial"/>
        <family val="2"/>
      </rPr>
      <t xml:space="preserve">omo por ejemplo: Academia, Investigación y Extensión, Económico, Político, Normativo, entre otros.
Factores y Subfactores: son aspectos que impactan a la Institución desde cada componente para la clasificación de las debilidades, oportunidades, fortalezas y amenazas. Por ejemplo: </t>
    </r>
    <r>
      <rPr>
        <b/>
        <sz val="11"/>
        <rFont val="Arial"/>
        <family val="2"/>
      </rPr>
      <t>Componente</t>
    </r>
    <r>
      <rPr>
        <sz val="11"/>
        <rFont val="Arial"/>
        <family val="2"/>
      </rPr>
      <t xml:space="preserve">: Académico, </t>
    </r>
    <r>
      <rPr>
        <b/>
        <sz val="11"/>
        <rFont val="Arial"/>
        <family val="2"/>
      </rPr>
      <t>Factor</t>
    </r>
    <r>
      <rPr>
        <sz val="11"/>
        <rFont val="Arial"/>
        <family val="2"/>
      </rPr>
      <t xml:space="preserve">: Acreditación de programas académicos de pregrado, </t>
    </r>
    <r>
      <rPr>
        <b/>
        <sz val="11"/>
        <rFont val="Arial"/>
        <family val="2"/>
      </rPr>
      <t>Subfactor</t>
    </r>
    <r>
      <rPr>
        <sz val="11"/>
        <rFont val="Arial"/>
        <family val="2"/>
      </rPr>
      <t>: Número de programas de pregrado acreditados en la Institución que contribuyen a la calidad académica.</t>
    </r>
  </si>
  <si>
    <t>Con el fin de abordar las debilidades, oportunidades, fortalezas y amenazas se plantean las estrategias: (FO),  (DO),  (FA) y (DA), teniendo en cuenta la ejecución del Plan de Acción que se formula anualmente con los diferentes procesos de la institución según el Plan de Desarrollo Institucional.</t>
  </si>
  <si>
    <t>Se recomienda revisar de manera periódica la matriz de contexto estratégico con el fin de determinar si requiere de su actualización.</t>
  </si>
  <si>
    <t xml:space="preserve">Se deberá diligenciar la hoja que corresponde a componentes y factores DOFA, identificando  F#, O#, D# y A# (A1, A2, A3...) en la columna que corresponde a clasificación, siendo F - fortalezas, O - oportunidades, A- amenazas y D- debilidades. 
Una vez se encuentren diligenciados los componentes y factores; en la hoja MATRIZ DOFA  quedaran ordenadas automáticamente cada uno de los factores según corresponda, después se deberá establecer las posibles estrategias que acompañaran la matriz de contexto estratégico.
</t>
  </si>
  <si>
    <t>F11</t>
  </si>
  <si>
    <t>F12</t>
  </si>
  <si>
    <t>F13</t>
  </si>
  <si>
    <t>F14</t>
  </si>
  <si>
    <t>F15</t>
  </si>
  <si>
    <t>F16</t>
  </si>
  <si>
    <t>F17</t>
  </si>
  <si>
    <t>F18</t>
  </si>
  <si>
    <t>F19</t>
  </si>
  <si>
    <t>F20</t>
  </si>
  <si>
    <t>F21</t>
  </si>
  <si>
    <t>F22</t>
  </si>
  <si>
    <t>F23</t>
  </si>
  <si>
    <t>F24</t>
  </si>
  <si>
    <t>F25</t>
  </si>
  <si>
    <t>F26</t>
  </si>
  <si>
    <t>F27</t>
  </si>
  <si>
    <t>F28</t>
  </si>
  <si>
    <t>F29</t>
  </si>
  <si>
    <t>D11</t>
  </si>
  <si>
    <t>D12</t>
  </si>
  <si>
    <t>D13</t>
  </si>
  <si>
    <t>D14</t>
  </si>
  <si>
    <t>D15</t>
  </si>
  <si>
    <t>D16</t>
  </si>
  <si>
    <t>D17</t>
  </si>
  <si>
    <t>D18</t>
  </si>
  <si>
    <t>Académico</t>
  </si>
  <si>
    <t xml:space="preserve">Ambientes de aprendizaje </t>
  </si>
  <si>
    <t>Acreditación de laboratorios</t>
  </si>
  <si>
    <t xml:space="preserve">Bienestar Institucional </t>
  </si>
  <si>
    <t>Internacionalización, Visibilidad e Impacto</t>
  </si>
  <si>
    <t xml:space="preserve">Talento Humano </t>
  </si>
  <si>
    <t>Recursos del Presupuesto Nacional para las IES</t>
  </si>
  <si>
    <t>Dinámicas económicas globales</t>
  </si>
  <si>
    <t xml:space="preserve">Gestión transparente y administración eficiente de los recursos </t>
  </si>
  <si>
    <t>Comunicación</t>
  </si>
  <si>
    <t xml:space="preserve">Medio Ambiente </t>
  </si>
  <si>
    <t>Sostenibilidad ambiental</t>
  </si>
  <si>
    <t>Compromiso con el medio ambiente</t>
  </si>
  <si>
    <t>Desastres Naturales</t>
  </si>
  <si>
    <t>Social</t>
  </si>
  <si>
    <t>Salud Pública</t>
  </si>
  <si>
    <t>Dinámicas geopolíticas globales</t>
  </si>
  <si>
    <t xml:space="preserve">Unidades Tecnológicas de Santander </t>
  </si>
  <si>
    <t xml:space="preserve">Acreditación de programas académicos </t>
  </si>
  <si>
    <t xml:space="preserve">Económico </t>
  </si>
  <si>
    <t xml:space="preserve">Internacionalización </t>
  </si>
  <si>
    <t>Infraestructura</t>
  </si>
  <si>
    <t xml:space="preserve">Construcción de paz </t>
  </si>
  <si>
    <t>D19</t>
  </si>
  <si>
    <t>D20</t>
  </si>
  <si>
    <t>D21</t>
  </si>
  <si>
    <t>D22</t>
  </si>
  <si>
    <t>D23</t>
  </si>
  <si>
    <t>D24</t>
  </si>
  <si>
    <t>D25</t>
  </si>
  <si>
    <t>D26</t>
  </si>
  <si>
    <t>D27</t>
  </si>
  <si>
    <t>D28</t>
  </si>
  <si>
    <t>D29</t>
  </si>
  <si>
    <t>O15</t>
  </si>
  <si>
    <t>A15</t>
  </si>
  <si>
    <t>O16</t>
  </si>
  <si>
    <t>A16</t>
  </si>
  <si>
    <t>O17</t>
  </si>
  <si>
    <t>A17</t>
  </si>
  <si>
    <t>O18</t>
  </si>
  <si>
    <t>A18</t>
  </si>
  <si>
    <t xml:space="preserve">Sistemas de información </t>
  </si>
  <si>
    <t>Rector, Líderes de los procesos</t>
  </si>
  <si>
    <t>Rector, Líderes de los Procesos</t>
  </si>
  <si>
    <t xml:space="preserve">Planeación Institucional </t>
  </si>
  <si>
    <t>Gobernabilidad y Gobernanza</t>
  </si>
  <si>
    <t xml:space="preserve">Gestión Institucional </t>
  </si>
  <si>
    <t>Mecanismos de participación</t>
  </si>
  <si>
    <t>Gestión del Conocimiento</t>
  </si>
  <si>
    <t>Infraestructura física y tecnológica</t>
  </si>
  <si>
    <t>Personal calificado y competente</t>
  </si>
  <si>
    <t xml:space="preserve">Bienestar social </t>
  </si>
  <si>
    <t>Formación, capacitación y entrenamiento docente y administrativo</t>
  </si>
  <si>
    <t xml:space="preserve">Recursos bibliográficos e informáticos </t>
  </si>
  <si>
    <t>Autoevaluación y autorregulación</t>
  </si>
  <si>
    <t>Modelo pedagógico</t>
  </si>
  <si>
    <t>Seguridad de la Información</t>
  </si>
  <si>
    <t>Modernización de la infraestructura</t>
  </si>
  <si>
    <t>Becas disponibles a nivel regional y nacional para programas de formación</t>
  </si>
  <si>
    <t>Generación de rentas propias producto de los derechos pecuniarios</t>
  </si>
  <si>
    <t xml:space="preserve">Medios y canales de comunicación </t>
  </si>
  <si>
    <t xml:space="preserve">Mercadeo y servicios </t>
  </si>
  <si>
    <t xml:space="preserve">Normativa nacional </t>
  </si>
  <si>
    <t>Referentes Internacionales</t>
  </si>
  <si>
    <t>Responsabilidad social</t>
  </si>
  <si>
    <t xml:space="preserve">Generación de políticas públicas </t>
  </si>
  <si>
    <t>Inclusión social</t>
  </si>
  <si>
    <t>Lineamientos Institucionales</t>
  </si>
  <si>
    <t xml:space="preserve">Estructura organizacional </t>
  </si>
  <si>
    <t xml:space="preserve">Imagen y reconocimiento </t>
  </si>
  <si>
    <t>Orden público</t>
  </si>
  <si>
    <t xml:space="preserve">Grupos  y Semilleros de  Investigación </t>
  </si>
  <si>
    <t>Normativo</t>
  </si>
  <si>
    <t>Político</t>
  </si>
  <si>
    <t>Movilidad nacional e internacional</t>
  </si>
  <si>
    <t xml:space="preserve">Multiculturalidad y Multilingüismo </t>
  </si>
  <si>
    <t>Cooperación nacional e internacional</t>
  </si>
  <si>
    <t>Academia competitiva y eficiente</t>
  </si>
  <si>
    <t>Seguimiento y acompañamiento a  graduados</t>
  </si>
  <si>
    <t>Servicios e información</t>
  </si>
  <si>
    <t>Promoción y prevención en salud</t>
  </si>
  <si>
    <t>Actividad física y deporte</t>
  </si>
  <si>
    <t>Cultura y promoción artística</t>
  </si>
  <si>
    <t>Desarrollo humano integral</t>
  </si>
  <si>
    <t>Acompañamiento y permanencia</t>
  </si>
  <si>
    <t xml:space="preserve">Investigación y Extensión </t>
  </si>
  <si>
    <t>X</t>
  </si>
  <si>
    <t>F30</t>
  </si>
  <si>
    <t>F31</t>
  </si>
  <si>
    <t>F32</t>
  </si>
  <si>
    <t>F35</t>
  </si>
  <si>
    <t>F33</t>
  </si>
  <si>
    <t>F34</t>
  </si>
  <si>
    <t>F36</t>
  </si>
  <si>
    <t>D30</t>
  </si>
  <si>
    <t>D31</t>
  </si>
  <si>
    <t>D32</t>
  </si>
  <si>
    <t>D33</t>
  </si>
  <si>
    <t>D34</t>
  </si>
  <si>
    <t>D35</t>
  </si>
  <si>
    <t>D36</t>
  </si>
  <si>
    <r>
      <rPr>
        <b/>
        <sz val="10"/>
        <color theme="1"/>
        <rFont val="Arial"/>
        <family val="2"/>
      </rPr>
      <t>AMBIENTALES</t>
    </r>
    <r>
      <rPr>
        <sz val="10"/>
        <color theme="1"/>
        <rFont val="Arial"/>
        <family val="2"/>
      </rPr>
      <t>: Emisiones de residuos, energía, catástrofes naturales.</t>
    </r>
  </si>
  <si>
    <t>Las estrategias DOFA definidas se encuentran articuladas con los seguimientos y evaluaciones a los Planes de Acción Anual F-SC-01 y los Informes de Gestión generados según cortes definidos.</t>
  </si>
  <si>
    <t>Flexibilidad curricular</t>
  </si>
  <si>
    <t>Producción académica, científica y tecnológica</t>
  </si>
  <si>
    <t>Evidencia las debilidades, oportunidades, fortalezas y amenazas de la institución teniendo en cuenta los componentes, factores y subfactores identificados en los procesos.</t>
  </si>
  <si>
    <r>
      <rPr>
        <b/>
        <sz val="10"/>
        <color theme="1"/>
        <rFont val="Arial"/>
        <family val="2"/>
      </rPr>
      <t>ECONÓMICOS</t>
    </r>
    <r>
      <rPr>
        <sz val="10"/>
        <color theme="1"/>
        <rFont val="Arial"/>
        <family val="2"/>
      </rPr>
      <t>: Disponibilidad de capital, liquidez, mercados financie</t>
    </r>
    <r>
      <rPr>
        <sz val="10"/>
        <rFont val="Arial"/>
        <family val="2"/>
      </rPr>
      <t>ros y/o competencia educacional.</t>
    </r>
  </si>
  <si>
    <r>
      <rPr>
        <b/>
        <sz val="10"/>
        <rFont val="Arial"/>
        <family val="2"/>
      </rPr>
      <t>POLÍTICOS:</t>
    </r>
    <r>
      <rPr>
        <sz val="10"/>
        <rFont val="Arial"/>
        <family val="2"/>
      </rPr>
      <t xml:space="preserve"> Cambios de Gobierno, normativas, políticas públicas y regulación establecidas.</t>
    </r>
  </si>
  <si>
    <r>
      <rPr>
        <b/>
        <sz val="10"/>
        <rFont val="Arial"/>
        <family val="2"/>
      </rPr>
      <t>SOCIALES:</t>
    </r>
    <r>
      <rPr>
        <sz val="10"/>
        <rFont val="Arial"/>
        <family val="2"/>
      </rPr>
      <t xml:space="preserve"> Demografía,  desarrollo sostenible, responsabilidad social y terrorismo.</t>
    </r>
  </si>
  <si>
    <r>
      <t xml:space="preserve">TECNOLOGÍA: </t>
    </r>
    <r>
      <rPr>
        <sz val="10"/>
        <color theme="1"/>
        <rFont val="Arial"/>
        <family val="2"/>
      </rPr>
      <t>Resguardo de datos y almacenamiento en su hardware, plataformas electrónicas e impresas y radiales, Mantenimiento Electrónico propio, desarrollo tecnológico y producción científica encaminados a la innovación y automatización de los software, posible perdida de la información sistemática, controles de software  de antivirus legales, riesgo latente de ser contaminado los equipos mediante virus informáticos a través de memorias USB, software de bloqueo para paginas inadecuadas, usuarios con permisos para utilización de USB en equipos de la institución.</t>
    </r>
  </si>
  <si>
    <t xml:space="preserve">
Se evalúan los aspectos fuertes y débiles de las UTS para la obtención de conclusiones que permitan extraer las estrategias para el cumplimiento del Plan de acción de la vigencia 2021.</t>
  </si>
  <si>
    <r>
      <rPr>
        <b/>
        <sz val="10"/>
        <color theme="1"/>
        <rFont val="Arial"/>
        <family val="2"/>
      </rPr>
      <t>PERSONAL</t>
    </r>
    <r>
      <rPr>
        <sz val="10"/>
        <color theme="1"/>
        <rFont val="Arial"/>
        <family val="2"/>
      </rPr>
      <t>: Personal calificado a nivel nacional e internacionalmente, imagen a nivel regional y nacional de su planta de personal.</t>
    </r>
  </si>
  <si>
    <t>Consiste en  establecer estrategias que se  llevarán a cabo para aprovechar las oportunidades, potencializar las fortalezas, controlar las amenazas y suprimir las debilidades con el fin de comprender  el contexto estratégico de la Institución.</t>
  </si>
  <si>
    <r>
      <rPr>
        <b/>
        <sz val="10"/>
        <color theme="1"/>
        <rFont val="Arial"/>
        <family val="2"/>
      </rPr>
      <t>INFRAESTRUCTURA</t>
    </r>
    <r>
      <rPr>
        <sz val="10"/>
        <color theme="1"/>
        <rFont val="Arial"/>
        <family val="2"/>
      </rPr>
      <t xml:space="preserve">: Creación de nuevas jornadas educacionales para la presencialidad de los estudiantes, disponibilidad de recursos físicos y financieros. </t>
    </r>
  </si>
  <si>
    <r>
      <rPr>
        <b/>
        <sz val="10"/>
        <rFont val="Arial"/>
        <family val="2"/>
      </rPr>
      <t>TECNOLÓGICOS:</t>
    </r>
    <r>
      <rPr>
        <sz val="10"/>
        <rFont val="Arial"/>
        <family val="2"/>
      </rPr>
      <t xml:space="preserve"> Robos informáticos , innovación tecnológica, utilización de espacios como base de datos para almacenamiento de información. </t>
    </r>
  </si>
  <si>
    <t xml:space="preserve">Se establece la revisión de los siguientes ítems:  Diagnostico Institucional 2020, Plan de Desarrollo Institucional 2021-2027, Indicadores de gestión, partes interesadas, informes de gestión, normativas vigentes nacionales,  informes nacionales e internacionales sobre los manejos y controles de las estadísticas educacionales que permitan establecer estrategias de impacto institucional a nivel regional.    </t>
  </si>
  <si>
    <t>1.Cooperación académica e investigativa con instituciones de reconocimiento nacional e internacional.
2. Alianzas estratégicas con entes públicos y privados para la ejecución de proyectos de extensión y proyección social.
3. Convenios y alianzas para la generación de conocimiento y creación de empresas de base tecnológica.</t>
  </si>
  <si>
    <t>1. Formación integral.
2. Formación humanística en el estudiante Uteísta.
3. Educación incluyente y de calidad para todos.
4. Currículos en la dinámica educativa.
5. Innovación y productividad.</t>
  </si>
  <si>
    <t xml:space="preserve">1. Oferta de programas académicos con metodología presencial y virtual.
2. Oferta de programas de formación en diversas áreas del conocimiento y acordes a las necesidades del entorno.
3. Cobertura estudiantil en programas académicos en las sedes regionales.
4. Actividades de promoción que contribuyan al desarrollo económico de la región basado en el conocimiento.
5. Experiencias empresariales que potencialicen las competencias profesionales.
</t>
  </si>
  <si>
    <t>1. Modalidades de grado para estudiantes.
2. Homologación de cursos realizados con instituciones nacionales o extranjeras.
3. Estrategias académicas para nivelación de cursos y validación de conocimientos.
4. Currículos orientados al desarrollo de habilidades y competencias.
5. Planes de estudio que fomenten la interdisciplinariedad.
6. Formación en habilidades socioemocionales (creatividad, pensamiento creativo, colaboración, curiosidad, entendimiento intercultural, adaptación profesional, liderazgo, adaptación al cambio, autoaprendizaje, comunicación asertiva, innovación, redes, inteligencia emocional, resiliencia.).</t>
  </si>
  <si>
    <t>1. Estrategias de autoevaluación y autorregulación en las unidades académicas y administrativas de la institución.
2. Planes de mejoramiento y mantenimiento a partir de los resultados de la autoevaluación.
3. Percepción de la comunidad en la satisfacción del servicio y uso de la misma en pro del mejoramiento institucional.</t>
  </si>
  <si>
    <t xml:space="preserve">1. Falta de acreditación de las pruebas de laboratorio.
2. Falta de reconocimiento e implementación a nivel regional para la utilización de los laboratorios de la Institución. 
</t>
  </si>
  <si>
    <t>1. Modelo de desempeño investigativo basado en modelo de Minciencias.
2. Participación en redes nacionales e internacionales de investigación y extensión.
3. Transferencia de conocimiento entre la Institución y entes públicos o privados.
4. Transferencia tecnológica entre los centros de investigación de la Institución y el sector productivo.
5. Repositorio de los resultados de investigación de la Institución como transferencia de conocimiento.
6. Publicación de los resultados de investigación y su indexación en bases de datos reconocidas.
7. Fomento de la ciencia, la tecnología y la innovación</t>
  </si>
  <si>
    <t>1. Registros de propiedad intelectual.
2. Patentes otorgadas a la institución.
3. Productos y proyectos de investigación, extensión y proyección social.
4. Proyectos con impacto en el desarrollo regional.</t>
  </si>
  <si>
    <t xml:space="preserve">1. Grupos de investigación reconocidos y categorizados por Minciencias.
2.Semilleros de investigación en diversas áreas del conocimiento.
3.Docentes-Investigadores categorizados en Minciencias.
</t>
  </si>
  <si>
    <t>1. Oferta de servicios de extensión para el sector productivo y de educación.
2. Oferta institucional de educación continua que responda a las necesidades del mundo laboral y permita la actualización de conocimientos de la comunidad Uteísta.</t>
  </si>
  <si>
    <t>1. Limitación para facilitar la incorporación de los graduados al ámbito laboral.
2. No se tiene seguimiento al impacto de los graduados en su campo profesional. 
3. Baja comunicación y relación con los graduados para apoyar el desarrollo institucional y fomentar procesos de cooperación mutua.</t>
  </si>
  <si>
    <t>1. Espacios participativos e incluyentes, para promover el desarrollo sostenible mediante educación, estilos de vida sostenibles, derechos humanos, igualdad de género, promoción de una cultura de paz y no violencia, ciudadanía mundial y valoración de la diversidad cultural.</t>
  </si>
  <si>
    <t>1. Actividades de promoción de los estilos de vida saludables y del autocuidado para estudiantes, docentes y administrativos.
2. Actividades de promoción en salud y prevención de la enfermedad que contribuyan al mejoramiento de la calidad de vida y a la formación integral de la comunidad Uteísta.</t>
  </si>
  <si>
    <t>1. Actividades de promoción de hábitos saludables y del fomento de la actividad física, el deporte y el adecuado uso del tiempo libre dirigido a los estudiantes, docentes y administrativos. 
2. Alianzas que faciliten el acceso a infraestructura y personal especializado para el desarrollo de acciones conjuntas de bienestar entre instituciones.</t>
  </si>
  <si>
    <t>1. Espacios de creación, intercambio, estimulación, sensibilización y apreciación de las diversas manifestaciones en arte y cultura entre la comunidad Uteísta.
2. Actividades libres que muestren las aptitudes artísticas y culturales de la comunidad institucional fomentando la construcción de la paz.
3. Grupos artísticos: artes plásticas, expresión corporal y artes escénicas.</t>
  </si>
  <si>
    <t>1.  Índice de deserción y permanencia de los estudiantes.
2. Sistema de Acompañamiento al Estudiante (SAE) con actividades o acciones en ámbitos académico, biopsicosocial y cognitivo.  
3. Actividades y programas que favorezcan la permanencia, retención, promoción y graduación de estudiantes.
4. Jornadas de inducción a la vida académica en la educación superior.
5. Sistema de alertas tempranas en la formación del estudiante que facilite la detección oportuna de estudiantes con dificultad académica y posible riesgo de deserción.  
6. Sistema de caracterización de la comunidad Uteísta que permita el acceso a programas y actividades institucionales conforme a las necesidades de la población. 
7. Mecanismos de divulgación de programas de bienestar orientados a la prevención de la deserción y a la promoción de la graduación de los estudiantes.</t>
  </si>
  <si>
    <t xml:space="preserve">1. Personal calificado y competente para el desarrollo de las actividades académicas y administrativas.(Procesos de selección y contratación de personal, Convocatorias internas para docentes de planta, Personal en carrera administrativa por concurso de merito)
2. Investigadores reconocidos por Minciencias.
3. Docentes con formación en Maestría y Doctorado.
</t>
  </si>
  <si>
    <r>
      <t>1. Jornadas de inducción y reinducción 
2. Programas de perfeccionamiento docente
3. Plan de formación institucional para administrativos y docentes.</t>
    </r>
    <r>
      <rPr>
        <sz val="10"/>
        <color theme="5"/>
        <rFont val="Arial"/>
        <family val="2"/>
      </rPr>
      <t xml:space="preserve">
</t>
    </r>
    <r>
      <rPr>
        <sz val="10"/>
        <rFont val="Arial"/>
        <family val="2"/>
      </rPr>
      <t xml:space="preserve">4. </t>
    </r>
    <r>
      <rPr>
        <sz val="10"/>
        <color theme="1"/>
        <rFont val="Arial"/>
        <family val="2"/>
      </rPr>
      <t>Formación en competencias humanísticas, comunicativas, pedagógicas, tecnológicas</t>
    </r>
  </si>
  <si>
    <t>1. Desarrollo de actividades deportivas, recreativas, culturales y de integración, en la comunidad académico-administrativa.
2. Plan de sostenibilidad social.
3. Mecanismos alternativos de resolución de conflictos.
4. Reconocimientos de la labor docente, innovación pedagógica y producción intelectual.</t>
  </si>
  <si>
    <t>1. Estructura organizacional sólida que favorece el desarrollo de las funciones misionales, administrativas y de bienestar.
2. Interacción entre dependencias, facultades y disciplinas.</t>
  </si>
  <si>
    <t>1. Modelo Integrado de Planeación y Gestión- MIPG
2. Sistemas de Gestión que apoyen la operatividad de la Institución.
3. Gestión documental que soporta las actividades académicas y administrativas.
4. Plan de Desarrollo Institucional como iniciativa estratégica de la Institución.
5. Procesos administrativos documentados según normas de gestión de calidad.
6. Racionalización de trámites académicos y administrativos.
7. Cultura de planeación y evaluación.
8. Sistema de atención al usuario.</t>
  </si>
  <si>
    <t xml:space="preserve">1. Rendición de cuentas.
2. Elección de cuerpos colegiados.  
3. Percepción de la comunidad en la satisfacción del servicio. 
</t>
  </si>
  <si>
    <t>1. Imagen y reconocimiento de la gestión UTS a nivel regional, nacional e internacional.  
2. Rankings de instituciones educativas nacionales e internacionales.
3. Posicionamiento de la institución a nivel nacional e internacional.</t>
  </si>
  <si>
    <t>1. Infraestructura física y tecnológica para actividades académicas, investigación y extensión.
2. Infraestructura física y tecnológica para la prestación del servicio en salud para la comunidad institucional.
3. Equipos con alta tecnología en los laboratorios de la institución.
4. Normas de seguridad para infraestructura física y tecnológica.
5. Medidas de accesibilidad e inclusión para personas con discapacidad
6. Escenarios artísticos, deportivos y culturales.</t>
  </si>
  <si>
    <t>1. Disponibilidad de recursos bibliográficos e informáticos.
2. Bases de datos existentes en la institución.</t>
  </si>
  <si>
    <t>1. Sistemas de seguridad en hardware y software.
2. Mecanismos de seguridad de la información.
3. Mantenimiento preventivo y correctivo de la infraestructura física y tecnológica.</t>
  </si>
  <si>
    <t>1. Evolución acelerada de las TIC
2. Hacer frente a los cambios que conlleva la Revolución 4.0</t>
  </si>
  <si>
    <t>1. Promoción de los programas académicos ofrecidos por la institución.
2. Promoción de los programas de educación continua ofrecidos por la institución.
3. Portafolio de los servicios ofrecidos por la Institución.</t>
  </si>
  <si>
    <t>1. Proyectos de  investigación y extensión que contribuyan con los Objetivos de Desarrollo Sostenible.
2. Acciones que contribuyan a la conservación del medio ambiente dentro y fuera de la Institución.
3. Programas de sostenibilidad para la preservación del medio ambiente.
4. Programas Académicos relacionados con el área de conocimiento ambiental.</t>
  </si>
  <si>
    <t>1.Terremotos
2. Inundaciones
3. Incendios 
4. Derrumbes</t>
  </si>
  <si>
    <t>1. Articulación de los ejes misionales para el fortalecimiento de una cultura de paz en la Institución.
2. Creación de prácticas pedagógicas para el favorecimiento de la paz.
3. Plan de capacitación que incluya temáticas de diversidad e inclusión, enfoque de género, equidad, democracia, construcción de paz, resolución de conflictos, entre otras.
4. Creación de redes con actores externos con el fin de trabajar en temas de paz.</t>
  </si>
  <si>
    <t>1. Mecanismos alternativos de solución de conflictos en Colombia.
2. Formación de personas en situación de vulnerabilidad (mujeres, etnias, víctimas de conflicto armado, discapacitados entre otros)., garantizando su derecho a la educación.</t>
  </si>
  <si>
    <t>1. Igualdad de oportunidades sin distinción de sexo, identidad de género u orientación sexual. 
2. Detección, análisis y eliminación de las barreras para el aprendizaje y la participación de personas de grupos priorizados.
3. Inclusión social para la comunidad en situación de vulnerabilidad (mujeres, etnias, víctimas de conflicto armado, discapacitados entre otros).</t>
  </si>
  <si>
    <t>1. Participación institucional en procesos de generación de políticas públicas.
2. Estrategias promulgadas por la institución que beneficien el entorno regional.
3. Alianzas estratégicas que permitan la participación de la institución en el desarrollo de políticas regiones o nacionales.</t>
  </si>
  <si>
    <t>1. Pandemias
2. Enfermedades en el área de influencia
3. Enfermedades epidemiológicas</t>
  </si>
  <si>
    <t>1. Paros nacionales.
2. Manifestaciones a nivel departamental y nacional.
3. Problemas sociales al interior de la institución.</t>
  </si>
  <si>
    <t>1. Recursos del Presupuesto Nacional destinados a la institución. 
2. Esquema de financiamiento de la ley 30 de 1992 para las Instituciones Públicas.</t>
  </si>
  <si>
    <t>1. Crisis económica.
2. Desempleo.
3. Aumento de la pobreza.</t>
  </si>
  <si>
    <t xml:space="preserve">1. Falta de recursos propios para la funcionalidad a los procesos educativos en situaciones de demoras por parte de entes gubernamentales. 
2. Bajos recursos económicos generados a través de los derechos pecuniarios de la institución. </t>
  </si>
  <si>
    <t>1. Becas disponibles en las Alcaldías.
2. Becas disponibles en la Gobernación. 
3. Becas y apoyos económicos disponibles a nivel nacional. 
4. Programas de formación Generación E.</t>
  </si>
  <si>
    <t>1. Gestión transparente y manejo adecuado de recursos para lograr sostenibilidad financiera.
2. Administración de recursos financieros.
3. Mecanismos para lograr equilibrio y solidez financiera evidenciada en los controles fiscales.</t>
  </si>
  <si>
    <r>
      <t xml:space="preserve">1. Migraciones
2. </t>
    </r>
    <r>
      <rPr>
        <sz val="10"/>
        <color theme="1"/>
        <rFont val="Arial"/>
        <family val="2"/>
      </rPr>
      <t>Reorganizaciones geopolíticas post pandemia</t>
    </r>
  </si>
  <si>
    <t>1. Reglamentación y normativa interna que soporta las decisiones institucionales.</t>
  </si>
  <si>
    <t>1. Legislación nacional del sector educativo.
2. Políticas Públicas del Gobierno Nacional.
3. Planes de Desarrollo Departamental y Nacional.
4. Lineamientos para registro calificado de programas académicos.
5. Lineamientos para acreditación institucional y de programas.
6. Lineamientos de investigación dados por Minciencias.
7. Políticas de uso e incorporación de TIC dadas por MinTIC.
8. Políticas de Bienestar para Instituciones de Educación Superior.
9. Políticas de Educación Inclusiva para educación superior.</t>
  </si>
  <si>
    <t>1. Objetivos de Desarrollo Sostenible
2. Organismos Internacionales (Banco Mundial, UNESCO, OCDE y BID)
3. Derechos Humanos</t>
  </si>
  <si>
    <t>1. Estrategias orientadas al fortalecimiento de la internacionalización de la institución.
2. Programas de movilidad nacional e internacional ofertados a la comunidad institucional. 
3. Participación de la comunidad en actividades académicas, culturales, sociales y deportivas de otras instituciones nacionales e internacionales.
4. Intercambio de experiencias académicas e investigativas con profesores de otras institucionales nacionales e internacionales.</t>
  </si>
  <si>
    <t>1. Disponibilidad de sistemas de información para el desarrollo de actividades académicas y administrativas.
2. Interacción e interoperabilidad entre los sistemas de información.
3. Actualización permanente de los sistemas de información.</t>
  </si>
  <si>
    <t>FA: Estrategias para potencializar las F y controlar las A</t>
  </si>
  <si>
    <t>DA: Estrategias para  minimizar las D y controlar las A</t>
  </si>
  <si>
    <r>
      <t xml:space="preserve">1. Mecanismos que faciliten la comunicación interna y externa de la Institución.
2. Estrategias de divulgación y publicación de información institucional.
3. </t>
    </r>
    <r>
      <rPr>
        <sz val="10"/>
        <color theme="1"/>
        <rFont val="Arial"/>
        <family val="2"/>
      </rPr>
      <t>Accesibilidad de comunicación a personas con discapacidad.</t>
    </r>
    <r>
      <rPr>
        <sz val="10"/>
        <rFont val="Arial"/>
        <family val="2"/>
      </rPr>
      <t/>
    </r>
  </si>
  <si>
    <t>1. Incorporación de TIC en los procesos académicos por parte de los docentes y estudiantes.
2. Nuevas metodológicas de aprendizaje y apropiación del conocimiento.
3. Plataforma digital para los programas de formación virtual.
4. Recursos virtuales para conectividad educativos presencial y bibliográficos que apoyen los procesos de enseñanza- aprendizaje.</t>
  </si>
  <si>
    <t>1. Falta de programas académicos acreditados  en alta calidad en la Institución que contribuyen a la academia.
2. Bajo índice de estrategias orientadas a garantizar la alta calidad de los procesos académicos y administrativos.
3. Habito de cultura de mejora continua en la Institución para fortalecer los procesos de acreditación de alta calidad. (Fortaleza)</t>
  </si>
  <si>
    <t xml:space="preserve">1. Participación de profesores y estudiantes extranjeros en los programas académicos Uteístas que faciliten el intercambios de culturas e idiomas. 
2. Actividades culturales asociadas a multiculturalidad y multilingüismo. 
3. Cursos en segunda lengua para el fortalecimiento de competencias comunicativas de docentes, estudiantes y administrativos.
4. Fomento del multilingüismo y multiculturalidad a través de los medios institucionales en otros idiomas. </t>
  </si>
  <si>
    <t>1. Programas y actividades formativas en atención a desastres y emergencias.
2. Acciones orientadas al diagnóstico y prevención de riesgos psicosociales,  médicos y ambientales de la comunidad institucional.
3. Acciones de bienestar como componente fundamental en la formación integral del estudiantado.
4. El área educativa fomenta el  concepto de bienestar y calidad de vida al estudiante.
5. Estrategias institucionales para la consecución de estímulos económicos, con el fin de contribuir al mejoramiento de la calidad de vida de los estudiantes.
6.Estrategias que fomenten la capacidad de relacionarse y comunicarse dentro de la comunidad Uteísta y el sentido de pertenencia y compromiso individual con la institución.</t>
  </si>
  <si>
    <t>Agosto-2021</t>
  </si>
  <si>
    <t>Equidad, género y diversidad</t>
  </si>
  <si>
    <t>Las acciones estratégicas identificadas se ejecutarán a través del Plan de Acción que se formula anualmente con los diferentes procesos de la Institución según el Plan de Desarrollo Institucional.</t>
  </si>
  <si>
    <t xml:space="preserve">
Una vez identificadas las debilidades y oportunidades (Página 4 Matriz DOFA) se realizó una articulación con lo establecido en el Plan Estratégico de Desarrollo Institucional PEDI vigencia 2021-2027, a continuación se mencionan los proyectos que apoyan cada uno de los factores:
1. 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(Línea 11: Desarrollo, gestión y sostenibilidad, Programa: Eficiencia y sostenibilidad financiera.)
2. Fortalecer fuentes de financiación institucional, diversificación  de los ingresos y racionalización del gasto  con el fin de apoyar procesos académicos y administrativos de calidad. (Línea 11: Desarrollo, gestión y sostenibilidad, Programa: Eficiencia y sostenibilidad financiera.)
</t>
  </si>
  <si>
    <t xml:space="preserve">
Una vez identificadas las fortalezas y amenazas (Página 4 Matriz DOFA) se realizó una articulación con lo establecido en el Plan Estratégico de Desarrollo Institucional PEDI vigencia 2021-2027, a continuación se mencionan los proyectos que apoyan cada uno de los factores:
1.  Implementar el plan de sostenibilidad ambiental con todos los actores de la comunidad Uteísta, de forma que se asuma el reto para fomentar la cultura verde en la institución en procura de lograr espacios amigables con el medio ambiente. (Línea 11: Desarrollo, gestión y sostenibilidad, 
 Programa: Gestión, compromiso y sostenibilidad ambiental)</t>
  </si>
  <si>
    <t xml:space="preserve">
Una vez identificadas las debilidades y amenazas (Página 4 Matriz DOFA) se realizó una articulación con lo establecido en el Plan Estratégico de Desarrollo Institucional PEDI vigencia 2021-2027, a continuación se mencionan los proyectos que apoyan cada uno de los factores:
1. 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(Línea 11: Desarrollo, gestión y sostenibilidad, Programa: Eficiencia y sostenibilidad financiera.)
2. Fortalecer fuentes de financiación institucional, diversificación  de los ingresos y racionalización del gasto  con el fin de apoyar procesos académicos y administrativos de calidad. (Línea 11: Desarrollo, gestión y sostenibilidad, Programa: Eficiencia y sostenibilidad financiera.)</t>
  </si>
  <si>
    <t>Una vez identificadas las fortalezas y amenazas (Página 4 Matriz DOFA) se realizó una articulación con lo establecido en el Plan Estratégico de Desarrollo Institucional PEDI vigencia 2021-2027, a continuación se mencionan los proyectos que apoyan cada uno de los factores:
1. Fortalecer fuentes de financiación institucional, diversificación  de los ingresos y racionalización del gasto  con el fin de apoyar procesos académicos y administrativos de calidad. (Línea 11: Desarrollo, gestión y sostenibilidad, Programa: Eficiencia y sostenibilidad financiera.)</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</si>
  <si>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Divulgación de los tópicos propios de cada área para fomentar la cultura de la autoevaluación, autocontrol y autorregulación para fortalecer el seguimiento y el desarrollo de los planes de mejoramiento continuo de la institución. (Línea 4: Aseguramiento de la calidad, Programa: Cultura de la calidad educativa)
2. 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evidencie el funcionamiento de las diferentes instancias que se interrelacionan para el aseguramiento y el mejoramiento permanente de la calidad de la institución. (Línea 4: Aseguramiento de la calidad, Programa: Autoevaluación y autorregulación.)
3. Actualizar el modelo institucional de autoevaluación y autorregulación de las UTS en correspondencia con la normatividad vigente para educación superior. (Línea 4: Aseguramiento de la calidad, Programa: Autoevaluación y autorregulación.)
4. Desarrollar procesos de seguimiento a los planes de mejoramiento y de mantenimiento de las fortalezas que se generen de los procesos de autoevaluación de programas académicos, autoevaluación con fines de acreditación de programas y autoevaluación institucional. (Línea 4: Aseguramiento de la calidad, Programa: Autoevaluación y autorregulación.)
5. 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 (Línea 4: Aseguramiento de la calidad, Programa: Gestión de la información académica).</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</si>
  <si>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Establecer estrategias con apoyo de otras dependencias dirigidas a estudiantes con dificultades económicas, con el fin de contribuir al mejoramiento de la calidad de vida. (Línea 8: Comunidad y cultura institucional, Programa: Desarrollo humano integral.)</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</si>
  <si>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Implementar el plan de sostenibilidad ambiental con todos los actores de la comunidad Uteísta, de forma que se asuma el reto para fomentar la cultura verde en la institución en procura de lograr espacios amigables con el medio ambiente. (Línea 11: Desarrollo, gestión y sostenibilidad, Programa: Gestión, compromiso y sostenibilidad ambiental)
2.Certificar y fortalecer el sistema de gestión ambiental. (Línea 12: Gestión integral institucional, Programa: Sistemas de integrados de gestión.)</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</si>
  <si>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Crear e implementar una política de emprendimiento institucional que fortalezca la creatividad y productividad de la comunidad Uteísta. (Línea 10: Gobernabilidad y gobernanza, Programa: Gestión institucional.)
2. Crear e implementar una política que promueva el desarrollo sostenible de la institución. (Línea 10: Gobernabilidad y gobernanza, Programa: Gestión institucional.)
3. Fortalecer el modelo integrado de planeación y gestión con el objeto de transformar las UTS en una institución flexible, eficiente y efectiva. (Línea 10: Gobernabilidad y gobernanza, Programa: Gestión institucional.)
4. Generar espacios y encuentros presenciales y virtuales para lograr una efectiva apropiación del código de integridad institucional. (Línea 10: Gobernabilidad y gobernanza, Programa: Gobierno, transparencia y participación.)
5. Fortalecer la representación de estudiantes, docentes, administrativos y graduados en el modelo de gobernanza de las UTS proporcionándoles  orientación o capacitación en los procesos institucionales y tendencias nacionales sobre educación. (Línea 10: Gobernabilidad y gobernanza, Programa: Representatividad efectiva.)
6. 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Línea 10: Gobernabilidad y gobernanza, Programa: Comunicación y difusión de la información.)
7. Fortalecimiento  del sistema de gestión de seguridad y salud en el trabajo. (Línea 12: Gestión integral institucional, Programa: Sistemas integrados de gestión)
8. Implementar el  programa de gestión documental y el plan institucional de archivo. (Línea 12: Gestión integral institucional, Programa: Sistemas integrados de gestión)
9. Mantener la certificación del sistema de calidad (NTC ISO 9001:2015). (Línea 12: Gestión integral institucional, Programa: Sistemas integrados de gestión)
10. Sensibilizar a la comunidad Uteísta en temas propios de cada área de gestión que fomenten la cultura de planear, hacer, verificar y actuar en pro del mejoramiento continuo de la institución. (Línea 12: Gestión integral institucional, Programa: Conocimiento de la gestión institucional.)
11. Fortalecer los sistemas de información institucional para la planeación, monitoreo, evaluación de actividades y toma de decisiones, de forma que se articulen con los sistemas nacionales de información de la educación superior y demás entes correspondientes. (Línea 12: Gestión integral institucional, Programa: Planeación y gestión.)
12. Fortalecer instrumentos y procedimientos de medición y evaluación de  resultados de  los procesos misionales y administrativos. (Línea 12: Gestión integral institucional, Programa: Seguimiento y control.)
13. Generar informes de resultados cualitativos y cuantitativos que permitan realizar análisis en términos de calidad y mejora continua, en consonancia con los lineamientos aplicados para las instituciones de educación superior. (Línea 12: Gestión integral institucional, Programa: Seguimiento y control.)</t>
  </si>
  <si>
    <t>Se realizó análisis y revisión de la gestión que ejecutan los procesos de la institución, identificando factores y subfactores, a partir de la identificación se evaluaron puntos fuertes y débiles (fortalezas, debilidades, oportunidades y amenazas) verificándose con información institucional (informes de gestión, noticias en diferentes canales de comunicación, página web, estadísticas institucionales, etc.). 
Se realizó una articulación con los factores internos y externos (FO fortalezas y oportunidades, DO debilidades y oportunidades, FA fortalezas y amenazas y DA debilidades y amenazas) y articuló con lo establecido en el Plan Estratégico de Desarrollo Institucional PEDI vigencia 2021-2027, describiendo los proyectos que apoyan cada uno de los factores.</t>
  </si>
  <si>
    <r>
      <rPr>
        <b/>
        <sz val="10"/>
        <rFont val="Arial"/>
        <family val="2"/>
      </rPr>
      <t>PROCESOS:</t>
    </r>
    <r>
      <rPr>
        <sz val="10"/>
        <rFont val="Arial"/>
        <family val="2"/>
      </rPr>
      <t xml:space="preserve"> Falta de inducción y reinducción a la base documental en cada proceso, el constante cambio de personal contratista que se lleva la información y </t>
    </r>
    <r>
      <rPr>
        <sz val="10"/>
        <color theme="1"/>
        <rFont val="Arial"/>
        <family val="2"/>
      </rPr>
      <t>experticia</t>
    </r>
    <r>
      <rPr>
        <sz val="10"/>
        <rFont val="Arial"/>
        <family val="2"/>
      </rPr>
      <t xml:space="preserve"> de cada proceso, redistribución de los procesos para el desarrollo de las funciones misionales de la institución, cumplimiento de las metas que se han establecido en los Planes de acción.</t>
    </r>
  </si>
  <si>
    <t>El contexto estratégico es la base fundamental para identificar los factores internos y externos de la institución a través del análisis de las debilidades, oportunidades, fortalezas y amenazas. 
Las fortalezas, debilidades, oportunidades y amenazas se identifican teniendo en cuenta la situación interna y externa de la institución relacionadas con la cultura organizacional, el modelo de operación, infraestructura y entre otros.
A continuación encontrará los diferentes factores internos y externos para tener en cuenta en la identificación de la DOFA:</t>
  </si>
  <si>
    <t>Contiene las siguientes estrategias definidas por la Institución:
Estrategias FO: Planes para potencializar las Fortalezas y aprovechar las Oportunidades. 
Estrategias DO: Controles  para disminuir las Debilidades y aprovechar  las Oportunidades.
Estrategias FA:  Planes de acción  para incrementar las Fortalezas y controlar las Amenazas.
Estrategias DA: Estrategias para  minimizar las Debilidades y controlar las Amenazas.
Teniendo como referente lo establecido en la estructura del Plan de Desarrollo Institucional y en las partes interesadas de la institución.</t>
  </si>
  <si>
    <t>Presenta las generalidades correspondientes a la matriz de contexto estratégico teniendo en cuenta la identificación y análisis de las debilidades, oportunidades, fortalezas y amenazas que comprende la Institución.</t>
  </si>
  <si>
    <t>PÁGINA: 3
DE 6</t>
  </si>
  <si>
    <t>PLANEACIÓN INSTITUCIONAL
MATRIZ DE CONTEXTO ESTRATÉGICO
COMPONENTES Y FACTORES INSTITUCIONALES</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</si>
  <si>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Participación de la comunidad académica en espacios de producción, difusión e intercambio de conocimientos disciplinares, pedagógicos y científicos, discusión académica sobre problemáticas sociales, culturales, económicas, tecnológicas entre otras.  (Línea 1: Excelencia Académica, Programa: Educación Incluyente y  de calidad para todos).
2. Desarrollo de espacios reflexivos sobre una educación innovadora e inclusiva que dinamice la formación integral de los estudiantes. (Línea 1: Excelencia Académica, Programa: Educación Incluyendo y  de calidad para todos).
3. Fortalecer la evaluación curricular en los  criterios de pertinencia, congruencia, transcendencia y equidad de los programas académicos.( Línea 1: Excelencia Académica, Programa: Academia competitiva y eficiente.)
4. Fortalecer la oferta de programas académicos en modalidad presencial o virtual que contribuyan al desarrollo social y económico de las regiones.(Línea 1: Excelencia Académica, Programa: Ofertas académicas.)
5. Fortalecer los procesos de selección, permanencia, promoción, evaluación y pronta graduación de estudiantes, (atendiendo la diversidad y multiculturalidad de la población, enfoque de género, personas en situación de discapacidad). (Línea 1: Excelencia académica, Programa: Gestión académica integral.)
6. Fortalecer mecanismos de seguimiento y acompañamiento a la gestión académica de estudiantes. ( Línea 1: Excelencia académica, Programa: Gestión académica integral.)
7. Fortalecer el proceso de  selección docente UTS para mejorar el desarrollo académico y científico de la comunidad académica. (Línea 1: Excelencia académica, Programa: Vinculación y perfeccionamiento docente.)
8. 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(Línea 1: Excelencia académica, Programa: Vinculación y perfeccionamiento docente.)
9. Fomentar el uso de diversos ambientes de aprendizaje, para soportar los procesos formativos. (Línea 1: Excelencia académica, Programa: Ambientes de aprendizaje.)
10. Desarrollar estudios para conocer el impacto de la institución en la sociedad con sus contribuciones científicas, tecnológicas, de innovación y de creación.(Línea 3: Extensión y  gestión  social, Programa; Impacto social y académico.)
11. Diseñar e implementar un programa que permita demostrar el compromiso de la institución con el entorno por medio de sus labores formativas, académicas, docentes, científicas, culturales y de extensión.(Línea 3: Extensión y  gestión  social, Programa; Impacto social y académico.)
12.  Implementar programas de cultura de innovación, apropiación y transferencia de conocimiento y tecnología.  (Línea 5: Innovación  y productividad, Programa: Innovación en Investigación.)
13. Promover el respeto a la individualidad del educando y la interculturalidad de los mismos. (Línea 9: Diversidad e inclusión, Programa: Multiculturalidad sin distinción)
14. Diseñar e implementar programas de reconocimiento de la interculturalidad y el respeto por el otro. (Línea 9: Diversidad e inclusión, Programa: Multiculturalidad sin distinción)
15: Desarrollar acciones de sensibilización y concientización en asuntos de género, equidad, diversidad e inclusión para la comunidad Uteísta con el apoyo y participación de grupos de interés y entidades externas aliadas.(Línea 9: Diversidad e inclusión, Programa: Equidad, género y diversidad en la educación.)
16. Fortalecer  estrategias para la prevención y atención de violencias relacionadas con las diferencias de género.(Línea 9: Diversidad e inclusión, Programa: Equidad, género y diversidad en la educación.)
17. Diseño e Implementación de un plan de acción para brindar acompañamiento en  procesos de educación inclusiva. (Línea 9: Diversidad e inclusión, Programa: Equidad, género y diversidad en la educación.)
18. Fomentar la capacidad de relacionarse y comunicarse dentro de la comunidad Uteísta, y así mismo desarrollar el sentido de pertenencia y compromiso individual con la institución. (Línea 8: Comunidad y cultura institucional, Programa: Desarrollo humano integral.)
19. Fortalecer el sistema de acompañamiento al estudiante en aspectos sociales, sicológicos y académicos que garantice su permanencia, retención, promoción y graduación. (Línea 8: Comunidad y cultura institucional, Programa: Acompañamiento y permanencia.)
20. Definir un sistema de caracterización de la comunidad Uteísta que cumpla con la ley de protección de datos personales y permita el acceso a programas y actividades institucionales conforme a las necesidades de la población. (Línea 8: Comunidad y cultura institucional, Programa: Acompañamiento y permanencia.)
21. Fortalecer los mecanismos de divulgación de programas de bienestar orientados a la prevención de la deserción y a la promoción de la graduación de los estudiantes. (Línea 8: Comunidad y cultura institucional, Programa: Acompañamiento y permanencia.)</t>
  </si>
  <si>
    <t xml:space="preserve">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La investigación y los focos estratégicos del contexto global. (Línea 2: Ciencia e investigación, Programa: Producción académica, científica y tecnológica)
2. Investigación formativa. (Línea 2: Ciencia e investigación, Programa: Producción académica, científica y tecnológica)
3. Formación para la investigación. (Línea 2: Ciencia e investigación, Programa: Producción académica, científica y tecnológica)
4. Investigación científica. (Línea 2: Ciencia e investigación, Programa: Producción académica, científica y tecnológica)
5. Creación de Laboratorio de cultura Ciudadana. (Línea 2: Ciencia e investigación, Programas: Laboratorio de cultura ciudadana.)
6.Implementar programas de cultura de innovación, apropiación y transferencia de conocimiento y tecnología. (Línea 5: Innovación y productividad, Programa: Innovación e investigación).
</t>
  </si>
  <si>
    <t>Una vez identificadas las debilidades y oportunidades (Página 4 Matriz DOFA) se realizó una articulación con lo establecido en el Plan Estratégico de Desarrollo Institucional PEDI vigencia 2021-2027, a continuación se mencionan los proyectos que apoyan cada uno de los factores:
1. Iniciar un programa de acreditación de pruebas de laboratorios para ofrecer servicios a los gremios y sectores empresariales. (Línea 12: Gestión integral institucional, Programa: Sistemas integrados de gestión)</t>
  </si>
  <si>
    <t xml:space="preserve">
Una vez identificadas las debilidades y oportunidades (Página 4 Matriz DOFA) se realizó una articulación con lo establecido en el Plan Estratégico de Desarrollo Institucional PEDI vigencia 2021-2027, a continuación se mencionan los proyectos que apoyan cada uno de los factores:
1. Implementar planes y programas para  el seguimiento, participación y actualización de los graduados UTS. (Línea 3: Extensión y gestión social, Programa: Seguimiento y acompañamiento a graduados.)
2. Desarrollar un sistema de información que permita generar datos actualizados de los graduados de la institución para facilitar su seguimiento y contacto. (Línea 3: Extensión y gestión social, Programa: Seguimiento y acompañamiento a graduados.)
3. Desarrollar estudios para determinar el impacto de los graduados de la institución para facilitar el seguimiento y contacto. (Línea 3: Extensión y gestión social, Programa: Seguimiento y acompañamiento a graduados)
4. Creación del micro sitio web dentro del portal UTS, donde se visualice la oferta institucional en materia de empleabilidad, educación continua y otros aspectos relevantes. (Línea 3: Extensión y gestión social, Programa: Seguimiento y acompañamiento a graduados)
5. Generar boletines digitales para compartir información de interés general a la población de graduados a través de los medios de difusión y comunicación. (Línea 3: Extensión y gestión social, Programa: Seguimiento y acompañamiento a graduados)
</t>
  </si>
  <si>
    <t>Agosto-2019</t>
  </si>
  <si>
    <t>Emisión inicial</t>
  </si>
  <si>
    <t>La información que se tuvo en cuenta para la actualización del contexto estratégico fue con corte al mes de julio de la vigencia 2021.
Aprobado por el Comité Institucional de Gestión y Desempeño acta No. 07 noviembre 10 de 2021.</t>
  </si>
  <si>
    <t>REVISADO POR: Sistema Integrado de Gestión</t>
  </si>
  <si>
    <t>F37</t>
  </si>
  <si>
    <t>D37</t>
  </si>
  <si>
    <r>
      <t xml:space="preserve">F8 </t>
    </r>
    <r>
      <rPr>
        <sz val="11"/>
        <rFont val="Arial"/>
        <family val="2"/>
      </rPr>
      <t>Producción académica, científica y tecnológica</t>
    </r>
    <r>
      <rPr>
        <b/>
        <sz val="11"/>
        <rFont val="Arial"/>
        <family val="2"/>
      </rPr>
      <t xml:space="preserve">
F9 </t>
    </r>
    <r>
      <rPr>
        <sz val="11"/>
        <rFont val="Arial"/>
        <family val="2"/>
      </rPr>
      <t xml:space="preserve">Grupos  y Semilleros de  Investigación </t>
    </r>
    <r>
      <rPr>
        <b/>
        <sz val="11"/>
        <rFont val="Arial"/>
        <family val="2"/>
      </rPr>
      <t xml:space="preserve">
06 </t>
    </r>
    <r>
      <rPr>
        <sz val="11"/>
        <rFont val="Arial"/>
        <family val="2"/>
      </rPr>
      <t xml:space="preserve">Normativa nacional </t>
    </r>
    <r>
      <rPr>
        <b/>
        <sz val="11"/>
        <rFont val="Arial"/>
        <family val="2"/>
      </rPr>
      <t xml:space="preserve">
07 </t>
    </r>
    <r>
      <rPr>
        <sz val="11"/>
        <rFont val="Arial"/>
        <family val="2"/>
      </rPr>
      <t>Referentes Internacionales</t>
    </r>
  </si>
  <si>
    <r>
      <t xml:space="preserve">F10 </t>
    </r>
    <r>
      <rPr>
        <sz val="11"/>
        <rFont val="Arial"/>
        <family val="2"/>
      </rPr>
      <t>Servicios e información</t>
    </r>
    <r>
      <rPr>
        <b/>
        <sz val="11"/>
        <rFont val="Arial"/>
        <family val="2"/>
      </rPr>
      <t xml:space="preserve">
O2 </t>
    </r>
    <r>
      <rPr>
        <sz val="11"/>
        <rFont val="Arial"/>
        <family val="2"/>
      </rPr>
      <t>Responsabilidad social</t>
    </r>
    <r>
      <rPr>
        <b/>
        <sz val="11"/>
        <rFont val="Arial"/>
        <family val="2"/>
      </rPr>
      <t xml:space="preserve">
O4 </t>
    </r>
    <r>
      <rPr>
        <sz val="11"/>
        <rFont val="Arial"/>
        <family val="2"/>
      </rPr>
      <t xml:space="preserve">Generación de políticas públicas </t>
    </r>
  </si>
  <si>
    <r>
      <t xml:space="preserve">F11 </t>
    </r>
    <r>
      <rPr>
        <sz val="11"/>
        <rFont val="Arial"/>
        <family val="2"/>
      </rPr>
      <t>Cooperación nacional e internacional</t>
    </r>
    <r>
      <rPr>
        <b/>
        <sz val="11"/>
        <rFont val="Arial"/>
        <family val="2"/>
      </rPr>
      <t xml:space="preserve">
F12 </t>
    </r>
    <r>
      <rPr>
        <sz val="11"/>
        <rFont val="Arial"/>
        <family val="2"/>
      </rPr>
      <t>Movilidad nacional e internacional</t>
    </r>
    <r>
      <rPr>
        <b/>
        <sz val="11"/>
        <rFont val="Arial"/>
        <family val="2"/>
      </rPr>
      <t xml:space="preserve">
F13 </t>
    </r>
    <r>
      <rPr>
        <sz val="11"/>
        <rFont val="Arial"/>
        <family val="2"/>
      </rPr>
      <t>Multiculturalidad y Multilingüismo</t>
    </r>
    <r>
      <rPr>
        <b/>
        <sz val="11"/>
        <rFont val="Arial"/>
        <family val="2"/>
      </rPr>
      <t xml:space="preserve">
O4</t>
    </r>
    <r>
      <rPr>
        <sz val="11"/>
        <rFont val="Arial"/>
        <family val="2"/>
      </rPr>
      <t xml:space="preserve">Generación de políticas públicas </t>
    </r>
  </si>
  <si>
    <r>
      <t xml:space="preserve">F16 </t>
    </r>
    <r>
      <rPr>
        <sz val="11"/>
        <rFont val="Arial"/>
        <family val="2"/>
      </rPr>
      <t>Promoción y prevención en salud</t>
    </r>
    <r>
      <rPr>
        <b/>
        <sz val="11"/>
        <rFont val="Arial"/>
        <family val="2"/>
      </rPr>
      <t xml:space="preserve">
F17 </t>
    </r>
    <r>
      <rPr>
        <sz val="11"/>
        <rFont val="Arial"/>
        <family val="2"/>
      </rPr>
      <t>Actividad física y deporte</t>
    </r>
    <r>
      <rPr>
        <b/>
        <sz val="11"/>
        <rFont val="Arial"/>
        <family val="2"/>
      </rPr>
      <t xml:space="preserve">
F18 </t>
    </r>
    <r>
      <rPr>
        <sz val="11"/>
        <rFont val="Arial"/>
        <family val="2"/>
      </rPr>
      <t>Cultura y promoción artística</t>
    </r>
    <r>
      <rPr>
        <b/>
        <sz val="11"/>
        <rFont val="Arial"/>
        <family val="2"/>
      </rPr>
      <t xml:space="preserve">
O6 </t>
    </r>
    <r>
      <rPr>
        <sz val="11"/>
        <rFont val="Arial"/>
        <family val="2"/>
      </rPr>
      <t>Normativa nacional</t>
    </r>
  </si>
  <si>
    <r>
      <t xml:space="preserve">
F34 </t>
    </r>
    <r>
      <rPr>
        <sz val="11"/>
        <rFont val="Arial"/>
        <family val="2"/>
      </rPr>
      <t xml:space="preserve">Sostenibilidad ambiental
</t>
    </r>
    <r>
      <rPr>
        <b/>
        <sz val="11"/>
        <rFont val="Arial"/>
        <family val="2"/>
      </rPr>
      <t xml:space="preserve">F35 </t>
    </r>
    <r>
      <rPr>
        <sz val="11"/>
        <rFont val="Arial"/>
        <family val="2"/>
      </rPr>
      <t xml:space="preserve">Compromiso con el medio ambiente
</t>
    </r>
    <r>
      <rPr>
        <b/>
        <sz val="11"/>
        <rFont val="Arial"/>
        <family val="2"/>
      </rPr>
      <t xml:space="preserve">
O7 </t>
    </r>
    <r>
      <rPr>
        <sz val="11"/>
        <rFont val="Arial"/>
        <family val="2"/>
      </rPr>
      <t>Referentes Internacionales</t>
    </r>
  </si>
  <si>
    <r>
      <rPr>
        <sz val="11"/>
        <rFont val="Arial"/>
        <family val="2"/>
      </rPr>
      <t xml:space="preserve">
</t>
    </r>
    <r>
      <rPr>
        <b/>
        <sz val="11"/>
        <rFont val="Arial"/>
        <family val="2"/>
      </rPr>
      <t>F23</t>
    </r>
    <r>
      <rPr>
        <sz val="11"/>
        <rFont val="Arial"/>
        <family val="2"/>
      </rPr>
      <t xml:space="preserve"> Estructura organizacional 
</t>
    </r>
    <r>
      <rPr>
        <b/>
        <sz val="11"/>
        <rFont val="Arial"/>
        <family val="2"/>
      </rPr>
      <t>F24</t>
    </r>
    <r>
      <rPr>
        <sz val="11"/>
        <rFont val="Arial"/>
        <family val="2"/>
      </rPr>
      <t xml:space="preserve"> Gestión Institucional 
</t>
    </r>
    <r>
      <rPr>
        <b/>
        <sz val="11"/>
        <rFont val="Arial"/>
        <family val="2"/>
      </rPr>
      <t>F25</t>
    </r>
    <r>
      <rPr>
        <sz val="11"/>
        <rFont val="Arial"/>
        <family val="2"/>
      </rPr>
      <t xml:space="preserve"> Mecanismos de participación
</t>
    </r>
    <r>
      <rPr>
        <b/>
        <sz val="11"/>
        <rFont val="Arial"/>
        <family val="2"/>
      </rPr>
      <t>F26</t>
    </r>
    <r>
      <rPr>
        <sz val="11"/>
        <rFont val="Arial"/>
        <family val="2"/>
      </rPr>
      <t xml:space="preserve"> Imagen y reconocimiento
</t>
    </r>
    <r>
      <rPr>
        <b/>
        <sz val="11"/>
        <rFont val="Arial"/>
        <family val="2"/>
      </rPr>
      <t xml:space="preserve">
O4 </t>
    </r>
    <r>
      <rPr>
        <sz val="11"/>
        <rFont val="Arial"/>
        <family val="2"/>
      </rPr>
      <t xml:space="preserve">Generación de políticas públicas </t>
    </r>
  </si>
  <si>
    <r>
      <t xml:space="preserve">F14 </t>
    </r>
    <r>
      <rPr>
        <sz val="11"/>
        <rFont val="Arial"/>
        <family val="2"/>
      </rPr>
      <t>Desarrollo humano integral</t>
    </r>
    <r>
      <rPr>
        <b/>
        <sz val="11"/>
        <rFont val="Arial"/>
        <family val="2"/>
      </rPr>
      <t xml:space="preserve">
O5 </t>
    </r>
    <r>
      <rPr>
        <sz val="11"/>
        <rFont val="Arial"/>
        <family val="2"/>
      </rPr>
      <t>Becas disponibles a nivel regional y nacional para programas de formación</t>
    </r>
  </si>
  <si>
    <r>
      <t xml:space="preserve">F1 </t>
    </r>
    <r>
      <rPr>
        <sz val="11"/>
        <rFont val="Arial"/>
        <family val="2"/>
      </rPr>
      <t>Modelo pedagógico</t>
    </r>
    <r>
      <rPr>
        <b/>
        <sz val="11"/>
        <rFont val="Arial"/>
        <family val="2"/>
      </rPr>
      <t xml:space="preserve">
F2 </t>
    </r>
    <r>
      <rPr>
        <sz val="11"/>
        <rFont val="Arial"/>
        <family val="2"/>
      </rPr>
      <t>Flexibilidad curricular</t>
    </r>
    <r>
      <rPr>
        <b/>
        <sz val="11"/>
        <rFont val="Arial"/>
        <family val="2"/>
      </rPr>
      <t xml:space="preserve"> 
F3 </t>
    </r>
    <r>
      <rPr>
        <sz val="11"/>
        <rFont val="Arial"/>
        <family val="2"/>
      </rPr>
      <t>Academia competitiva y eficiente</t>
    </r>
    <r>
      <rPr>
        <b/>
        <sz val="11"/>
        <rFont val="Arial"/>
        <family val="2"/>
      </rPr>
      <t xml:space="preserve">
F4 </t>
    </r>
    <r>
      <rPr>
        <sz val="11"/>
        <rFont val="Arial"/>
        <family val="2"/>
      </rPr>
      <t>Ambientes de aprendizaje</t>
    </r>
    <r>
      <rPr>
        <b/>
        <sz val="11"/>
        <rFont val="Arial"/>
        <family val="2"/>
      </rPr>
      <t xml:space="preserve"> 
F7 </t>
    </r>
    <r>
      <rPr>
        <sz val="11"/>
        <rFont val="Arial"/>
        <family val="2"/>
      </rPr>
      <t>Gestión del Conocimiento</t>
    </r>
    <r>
      <rPr>
        <b/>
        <sz val="11"/>
        <rFont val="Arial"/>
        <family val="2"/>
      </rPr>
      <t xml:space="preserve">
F14 </t>
    </r>
    <r>
      <rPr>
        <sz val="11"/>
        <rFont val="Arial"/>
        <family val="2"/>
      </rPr>
      <t>Desarrollo humano integral</t>
    </r>
    <r>
      <rPr>
        <b/>
        <sz val="11"/>
        <rFont val="Arial"/>
        <family val="2"/>
      </rPr>
      <t xml:space="preserve">
F15 </t>
    </r>
    <r>
      <rPr>
        <sz val="11"/>
        <rFont val="Arial"/>
        <family val="2"/>
      </rPr>
      <t>Equidad, género y diversidad</t>
    </r>
    <r>
      <rPr>
        <b/>
        <sz val="11"/>
        <rFont val="Arial"/>
        <family val="2"/>
      </rPr>
      <t xml:space="preserve">
F19</t>
    </r>
    <r>
      <rPr>
        <sz val="11"/>
        <rFont val="Arial"/>
        <family val="2"/>
      </rPr>
      <t>Acompañamiento y permanencia</t>
    </r>
    <r>
      <rPr>
        <b/>
        <sz val="11"/>
        <rFont val="Arial"/>
        <family val="2"/>
      </rPr>
      <t xml:space="preserve">
F21 </t>
    </r>
    <r>
      <rPr>
        <sz val="11"/>
        <rFont val="Arial"/>
        <family val="2"/>
      </rPr>
      <t>Formación, capacitación y entrenamiento docente y administrativo</t>
    </r>
    <r>
      <rPr>
        <b/>
        <sz val="11"/>
        <rFont val="Arial"/>
        <family val="2"/>
      </rPr>
      <t xml:space="preserve">
O1 </t>
    </r>
    <r>
      <rPr>
        <sz val="11"/>
        <rFont val="Arial"/>
        <family val="2"/>
      </rPr>
      <t>Construcción de paz</t>
    </r>
    <r>
      <rPr>
        <b/>
        <sz val="11"/>
        <rFont val="Arial"/>
        <family val="2"/>
      </rPr>
      <t xml:space="preserve">
O2 </t>
    </r>
    <r>
      <rPr>
        <sz val="11"/>
        <rFont val="Arial"/>
        <family val="2"/>
      </rPr>
      <t>Responsabilidad social</t>
    </r>
    <r>
      <rPr>
        <b/>
        <sz val="11"/>
        <rFont val="Arial"/>
        <family val="2"/>
      </rPr>
      <t xml:space="preserve">
O3 </t>
    </r>
    <r>
      <rPr>
        <sz val="11"/>
        <rFont val="Arial"/>
        <family val="2"/>
      </rPr>
      <t>Inclusión social</t>
    </r>
  </si>
  <si>
    <r>
      <t>D3</t>
    </r>
    <r>
      <rPr>
        <sz val="11"/>
        <rFont val="Arial"/>
        <family val="2"/>
      </rPr>
      <t xml:space="preserve"> Generación de rentas propias producto de los derechos pecuniarios</t>
    </r>
    <r>
      <rPr>
        <b/>
        <sz val="11"/>
        <rFont val="Arial"/>
        <family val="2"/>
      </rPr>
      <t xml:space="preserve">
O1 </t>
    </r>
    <r>
      <rPr>
        <sz val="11"/>
        <rFont val="Arial"/>
        <family val="2"/>
      </rPr>
      <t>Construcción de paz</t>
    </r>
    <r>
      <rPr>
        <b/>
        <sz val="11"/>
        <rFont val="Arial"/>
        <family val="2"/>
      </rPr>
      <t xml:space="preserve"> 
O2 </t>
    </r>
    <r>
      <rPr>
        <sz val="11"/>
        <rFont val="Arial"/>
        <family val="2"/>
      </rPr>
      <t>Responsabilidad social</t>
    </r>
    <r>
      <rPr>
        <b/>
        <sz val="11"/>
        <rFont val="Arial"/>
        <family val="2"/>
      </rPr>
      <t xml:space="preserve">
O3 </t>
    </r>
    <r>
      <rPr>
        <sz val="11"/>
        <rFont val="Arial"/>
        <family val="2"/>
      </rPr>
      <t>Inclusión social</t>
    </r>
    <r>
      <rPr>
        <b/>
        <sz val="11"/>
        <rFont val="Arial"/>
        <family val="2"/>
      </rPr>
      <t xml:space="preserve">
O4 </t>
    </r>
    <r>
      <rPr>
        <sz val="11"/>
        <rFont val="Arial"/>
        <family val="2"/>
      </rPr>
      <t>Generación de políticas públicas</t>
    </r>
    <r>
      <rPr>
        <b/>
        <sz val="11"/>
        <rFont val="Arial"/>
        <family val="2"/>
      </rPr>
      <t xml:space="preserve">
O5 </t>
    </r>
    <r>
      <rPr>
        <sz val="11"/>
        <rFont val="Arial"/>
        <family val="2"/>
      </rPr>
      <t>Becas disponibles a nivel regional y nacional para programas de formación</t>
    </r>
    <r>
      <rPr>
        <b/>
        <sz val="11"/>
        <rFont val="Arial"/>
        <family val="2"/>
      </rPr>
      <t xml:space="preserve">
O6 </t>
    </r>
    <r>
      <rPr>
        <sz val="11"/>
        <rFont val="Arial"/>
        <family val="2"/>
      </rPr>
      <t>Normativa nacional</t>
    </r>
    <r>
      <rPr>
        <b/>
        <sz val="11"/>
        <rFont val="Arial"/>
        <family val="2"/>
      </rPr>
      <t xml:space="preserve"> 
O7 </t>
    </r>
    <r>
      <rPr>
        <sz val="11"/>
        <rFont val="Arial"/>
        <family val="2"/>
      </rPr>
      <t>Referentes Internacionales</t>
    </r>
  </si>
  <si>
    <r>
      <t xml:space="preserve">D2 </t>
    </r>
    <r>
      <rPr>
        <sz val="11"/>
        <rFont val="Arial"/>
        <family val="2"/>
      </rPr>
      <t>Seguimiento y acompañamiento a  graduados</t>
    </r>
    <r>
      <rPr>
        <b/>
        <sz val="11"/>
        <rFont val="Arial"/>
        <family val="2"/>
      </rPr>
      <t xml:space="preserve">
O2</t>
    </r>
    <r>
      <rPr>
        <sz val="11"/>
        <rFont val="Arial"/>
        <family val="2"/>
      </rPr>
      <t xml:space="preserve"> Responsabilidad social
</t>
    </r>
    <r>
      <rPr>
        <b/>
        <sz val="11"/>
        <rFont val="Arial"/>
        <family val="2"/>
      </rPr>
      <t>O6</t>
    </r>
    <r>
      <rPr>
        <sz val="11"/>
        <rFont val="Arial"/>
        <family val="2"/>
      </rPr>
      <t xml:space="preserve"> Normativa nacional 
</t>
    </r>
  </si>
  <si>
    <r>
      <t>D1</t>
    </r>
    <r>
      <rPr>
        <sz val="11"/>
        <rFont val="Arial"/>
        <family val="2"/>
      </rPr>
      <t>Acreditación de laboratorios</t>
    </r>
    <r>
      <rPr>
        <b/>
        <sz val="11"/>
        <rFont val="Arial"/>
        <family val="2"/>
      </rPr>
      <t xml:space="preserve">
O4</t>
    </r>
    <r>
      <rPr>
        <sz val="11"/>
        <rFont val="Arial"/>
        <family val="2"/>
      </rPr>
      <t xml:space="preserve"> Generación de políticas públicas</t>
    </r>
  </si>
  <si>
    <r>
      <t xml:space="preserve">F34 </t>
    </r>
    <r>
      <rPr>
        <sz val="11"/>
        <rFont val="Arial"/>
        <family val="2"/>
      </rPr>
      <t xml:space="preserve">Sostenibilidad ambiental
</t>
    </r>
    <r>
      <rPr>
        <b/>
        <sz val="11"/>
        <rFont val="Arial"/>
        <family val="2"/>
      </rPr>
      <t xml:space="preserve">F35 </t>
    </r>
    <r>
      <rPr>
        <sz val="11"/>
        <rFont val="Arial"/>
        <family val="2"/>
      </rPr>
      <t xml:space="preserve">Compromiso con el medio ambiente
</t>
    </r>
    <r>
      <rPr>
        <b/>
        <sz val="11"/>
        <rFont val="Arial"/>
        <family val="2"/>
      </rPr>
      <t xml:space="preserve">
A1 </t>
    </r>
    <r>
      <rPr>
        <sz val="11"/>
        <rFont val="Arial"/>
        <family val="2"/>
      </rPr>
      <t>Desastres Naturales</t>
    </r>
    <r>
      <rPr>
        <b/>
        <sz val="11"/>
        <rFont val="Arial"/>
        <family val="2"/>
      </rPr>
      <t xml:space="preserve">
A2 </t>
    </r>
    <r>
      <rPr>
        <sz val="11"/>
        <rFont val="Arial"/>
        <family val="2"/>
      </rPr>
      <t>Salud Pública</t>
    </r>
    <r>
      <rPr>
        <b/>
        <sz val="11"/>
        <rFont val="Arial"/>
        <family val="2"/>
      </rPr>
      <t xml:space="preserve">
A3 </t>
    </r>
    <r>
      <rPr>
        <sz val="11"/>
        <rFont val="Arial"/>
        <family val="2"/>
      </rPr>
      <t>Orden público</t>
    </r>
    <r>
      <rPr>
        <b/>
        <sz val="11"/>
        <rFont val="Arial"/>
        <family val="2"/>
      </rPr>
      <t xml:space="preserve">
</t>
    </r>
  </si>
  <si>
    <r>
      <t xml:space="preserve">F36 </t>
    </r>
    <r>
      <rPr>
        <sz val="11"/>
        <rFont val="Arial"/>
        <family val="2"/>
      </rPr>
      <t xml:space="preserve">Gestión transparente y administración eficiente de los recursos </t>
    </r>
    <r>
      <rPr>
        <b/>
        <sz val="11"/>
        <rFont val="Arial"/>
        <family val="2"/>
      </rPr>
      <t xml:space="preserve">
A4</t>
    </r>
    <r>
      <rPr>
        <sz val="11"/>
        <rFont val="Arial"/>
        <family val="2"/>
      </rPr>
      <t xml:space="preserve"> Recursos del Presupuesto Nacional para las IES
</t>
    </r>
    <r>
      <rPr>
        <b/>
        <sz val="11"/>
        <rFont val="Arial"/>
        <family val="2"/>
      </rPr>
      <t>A5</t>
    </r>
    <r>
      <rPr>
        <sz val="11"/>
        <rFont val="Arial"/>
        <family val="2"/>
      </rPr>
      <t xml:space="preserve"> Dinámicas económicas globales
</t>
    </r>
    <r>
      <rPr>
        <b/>
        <sz val="11"/>
        <rFont val="Arial"/>
        <family val="2"/>
      </rPr>
      <t>A6</t>
    </r>
    <r>
      <rPr>
        <sz val="11"/>
        <rFont val="Arial"/>
        <family val="2"/>
      </rPr>
      <t xml:space="preserve"> Dinámicas geopolíticas globales
</t>
    </r>
  </si>
  <si>
    <r>
      <t>D3</t>
    </r>
    <r>
      <rPr>
        <sz val="11"/>
        <rFont val="Arial"/>
        <family val="2"/>
      </rPr>
      <t xml:space="preserve"> Generación de rentas propias producto de los derechos pecuniarios</t>
    </r>
    <r>
      <rPr>
        <b/>
        <sz val="11"/>
        <rFont val="Arial"/>
        <family val="2"/>
      </rPr>
      <t xml:space="preserve">
A4 </t>
    </r>
    <r>
      <rPr>
        <sz val="11"/>
        <rFont val="Arial"/>
        <family val="2"/>
      </rPr>
      <t>Recursos del Presupuesto Nacional para las IES</t>
    </r>
    <r>
      <rPr>
        <b/>
        <sz val="11"/>
        <rFont val="Arial"/>
        <family val="2"/>
      </rPr>
      <t xml:space="preserve">
A5 </t>
    </r>
    <r>
      <rPr>
        <sz val="11"/>
        <rFont val="Arial"/>
        <family val="2"/>
      </rPr>
      <t>Dinámicas económicas globales</t>
    </r>
    <r>
      <rPr>
        <b/>
        <sz val="11"/>
        <rFont val="Arial"/>
        <family val="2"/>
      </rPr>
      <t xml:space="preserve">
A6 </t>
    </r>
    <r>
      <rPr>
        <sz val="11"/>
        <rFont val="Arial"/>
        <family val="2"/>
      </rPr>
      <t xml:space="preserve">Dinámicas geopolíticas globales
</t>
    </r>
  </si>
  <si>
    <r>
      <t xml:space="preserve">F5 </t>
    </r>
    <r>
      <rPr>
        <sz val="11"/>
        <rFont val="Arial"/>
        <family val="2"/>
      </rPr>
      <t>Autoevaluación y autorregulación</t>
    </r>
    <r>
      <rPr>
        <b/>
        <sz val="11"/>
        <rFont val="Arial"/>
        <family val="2"/>
      </rPr>
      <t xml:space="preserve"> 
F6 </t>
    </r>
    <r>
      <rPr>
        <sz val="11"/>
        <rFont val="Arial"/>
        <family val="2"/>
      </rPr>
      <t>Acreditación de Programas</t>
    </r>
    <r>
      <rPr>
        <b/>
        <sz val="11"/>
        <rFont val="Arial"/>
        <family val="2"/>
      </rPr>
      <t xml:space="preserve">
O6 </t>
    </r>
    <r>
      <rPr>
        <sz val="11"/>
        <rFont val="Arial"/>
        <family val="2"/>
      </rPr>
      <t xml:space="preserve">Normativa nacional </t>
    </r>
  </si>
  <si>
    <t>Junio-2022</t>
  </si>
  <si>
    <t>La información que se tuvo en cuenta para la actualización del contexto estratégico fue con corte al mes de diciembre de la vigencia 2021, Pagina web y Plan de Acción 2022</t>
  </si>
  <si>
    <t>Junio- 2022</t>
  </si>
  <si>
    <t>Junio - 2022</t>
  </si>
  <si>
    <t xml:space="preserve">Teniendo en cuenta la información correspondiente a la gestión durante la vigencia 2021 por parte de los procesos de la institución, se analizan y se actualizan los factores y subfactores que se contemplan en los componentes de la Matriz de Contexto, a partir de la identificación se reevaluaron puntos fuertes y débiles (fortalezas, debilidades, oportunidades y amenazas) y se reviza el cruce de las estrategias DOFA con los proyectos en ejecución en el Plan de Acción 2022. 
</t>
  </si>
  <si>
    <r>
      <t xml:space="preserve">1. Promoción y prevención del cuidado al medio ambiente.
2. </t>
    </r>
    <r>
      <rPr>
        <sz val="10"/>
        <color theme="1"/>
        <rFont val="Arial"/>
        <family val="2"/>
      </rPr>
      <t>Responsabilidad ambiental alineada al cumplimiento de los objetivos de desarrollo sostenible.
3. Fomento de la cultura verde en la comunidad Uteísta.
4. Sistemas de Gestión Ambiental.
5. Política Ambiental de la Institución.
6. Comité Técnico Ambiental.</t>
    </r>
  </si>
  <si>
    <t xml:space="preserve">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Crear un observatorio de proyección social que realice seguimiento al entorno laboral, gubernamental y empresarial permitiendo a la institución conocer las necesidades de la región y del país. (Línea 3: Extensión y gestión social, Programa: Proyectos y servicios de proyección social.)
2. Formular proyectos de inversión que apunten a las metas de los planes de desarrollo local, regional y nacional y se articulen con la planeación estratégica de la institución. (Línea 3: Extensión y gestión social, Programa: Proyectos y servicios de proyección social.)
3.Desarrollar estudios para conocer el impacto de la institución en la sociedad con sus contribuciones científicas, tecnológicas, de innovación y de creación. (Línea 3: Extensión y gestión social, Programa: Impacto social y académico.)
4. Diseñar e implementar un programa que permita demostrar el compromiso de la institución con el entorno por medio de sus labores formativas, académicas, docentes, científicas, culturales y de extensión. (Línea 3: Extensión y gestión social, Programa: Impacto social y académico.)
5.Ampliar la oferta institucional de educación continua (cursos, talleres, seminarios, diplomados) que responda a las necesidades del mundo laboral y permita la actualización de conocimientos de la comunidad Uteísta. (Línea 3: Extensión y gestión social, Programa: Actualización de conocimiento y educación continua.)
6. Crear un portafolio de servicios de extensión para el sector productivo y de la educación. (Línea 3: Extensión y gestión social, Programa: Oferta de servicios e información.)
</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</si>
  <si>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Implementar mecanismos de cooperación nacional e internacional, que amplíen las oportunidades de realizar estudios posgraduales, faciliten el intercambio de conocimientos y recursos y posibiliten la movilidad de la comunidad Uteísta. (Línea 7: Internacionalización, Programa: Cooperación nacional e internacional) 
2. Implementar estrategias y mecanismos que faciliten el desarrollo de habilidades comunicativas y sociales en diversas lenguas y culturas para facilitar el intercambio nacional e internacional. . (Línea 7: Internacionalización, Programa: Multilingüismo y multiculturalidad)
3. Promover estrategias de formación en el manejo de segunda lengua para la comunidad Uteísta. (Línea 7: Internacionalización, Programa: Multilingüismo y multiculturalidad)
4. Fortalecer a las UTS en movilidad e interacción con el entorno, nacional e internacional, en relación a la participación en eventos y actividades de carácter misional. (Línea 7: Internacionalización, Programa: Movilidad e interacción con el entorno.)
5.Generar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 (Línea 7: Internacionalización, Programa: Movilidad e interacción con el entorno).</t>
  </si>
  <si>
    <t>Una vez identificadas las fortalezas y oportunidades (Página 4 Matriz DOFA) se realizó una articulación con lo establecido en el Plan Estratégico de Desarrollo Institucional PEDI vigencia 2021-2027, a continuación se mencionan los proyectos que apoyan cada uno de los factores:
1. Fortalecer el desarrollo de actividades de prevención de la enfermedad y de la promoción de los estilos de vida saludables y del autocuidado para estudiantes, docentes y personal administrativo. (Línea 8: Comunidad y cultura institucional, Programa: Promoción y prevención en salud.)
2. Desarrollar actividades de promoción en salud y prevención de la enfermedad que contribuyan al mejoramiento de la calidad de vida y a la formación integral de la comunidad Uteísta. (Línea 8: Comunidad y cultura institucional, Programa: Promoción y prevención en salud.)
3. Desarrollar actividades de promoción de hábitos saludables y del fomento de la actividad física, el deporte y el adecuado uso del tiempo libre dirigido a los estudiantes, docentes y administrativos. (Línea 8: Comunidad y cultura institucional, Programa: Actividad física y deporte)
4. Crear espacios académicos y administrativos para garantizar la participación de la comunidad Uteísta en actividades de recreación y deporte. (Línea 8: Comunidad y cultura institucional, Programa: Actividad física y deporte)
5. Crear alianzas que faciliten el acceso a infraestructura y personal especializado para el desarrollo de acciones conjuntas de bienestar entre instituciones. (Línea 8: Comunidad y cultura institucional, Programa: Actividad física y deporte)
6. Promover espacios de creación, intercambio, estimulación, sensibilización y apreciación de las diversas manifestaciones en arte y cultura entre la comunidad Uteísta. (Línea 8: Comunidad y cultura institucional, Programa: Cultura y promoción artística.)
7. Desarrollar actividades libres que muestren las aptitudes artísticas y culturales de la comunidad institucional fomentando la construcción de la paz. (Línea 8: Comunidad y cultura institucional, Programa: Cultura y promoción artística).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</si>
</sst>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quot;$&quot;#,##0_);\(&quot;$&quot;#,##0\)"/>
    <numFmt numFmtId="165" formatCode="_(&quot;$&quot;* #,##0.00_);_(&quot;$&quot;* \(#,##0.00\);_(&quot;$&quot;* &quot;-&quot;??_);_(@_)"/>
    <numFmt numFmtId="166" formatCode="_(* #,##0.00_);_(* \(#,##0.00\);_(* &quot;-&quot;??_);_(@_)"/>
    <numFmt numFmtId="167" formatCode="_-&quot;$&quot;* #,##0.00_-;\-&quot;$&quot;* #,##0.00_-;_-&quot;$&quot;* &quot;-&quot;??_-;_-@_-"/>
    <numFmt numFmtId="168" formatCode="#,##0\ &quot;€&quot;;\-#,##0\ &quot;€&quot;"/>
    <numFmt numFmtId="169" formatCode="#,##0.00\ &quot;€&quot;;\-#,##0.00\ &quot;€&quot;"/>
    <numFmt numFmtId="170" formatCode="_ [$€-2]\ * #,##0.00_ ;_ [$€-2]\ * \-#,##0.00_ ;_ [$€-2]\ * &quot;-&quot;??_ "/>
    <numFmt numFmtId="171" formatCode="&quot;$&quot;\ #,##0_);\(&quot;$&quot;\ #,##0\)"/>
    <numFmt numFmtId="172" formatCode="#,##0.000"/>
    <numFmt numFmtId="173" formatCode="_(&quot;$&quot;\ * #,##0.00_);_(&quot;$&quot;\ * \(#,##0.00\);_(&quot;$&quot;\ * &quot;-&quot;??_);_(@_)"/>
  </numFmts>
  <fonts count="37" x14ac:knownFonts="1">
    <font>
      <sz val="11"/>
      <color theme="1"/>
      <name val="Calibri"/>
      <family val="2"/>
      <scheme val="minor"/>
    </font>
    <font>
      <sz val="10"/>
      <color theme="1"/>
      <name val="Arial"/>
      <family val="2"/>
    </font>
    <font>
      <sz val="11"/>
      <color theme="1"/>
      <name val="Arial"/>
      <family val="2"/>
    </font>
    <font>
      <b/>
      <sz val="11"/>
      <color theme="1"/>
      <name val="Arial"/>
      <family val="2"/>
    </font>
    <font>
      <b/>
      <sz val="12"/>
      <color theme="1"/>
      <name val="Arial"/>
      <family val="2"/>
    </font>
    <font>
      <b/>
      <sz val="10"/>
      <color theme="1"/>
      <name val="Arial"/>
      <family val="2"/>
    </font>
    <font>
      <sz val="12"/>
      <color theme="1"/>
      <name val="Arial"/>
      <family val="2"/>
    </font>
    <font>
      <sz val="11"/>
      <name val="Arial"/>
      <family val="2"/>
    </font>
    <font>
      <b/>
      <sz val="11"/>
      <name val="Arial"/>
      <family val="2"/>
    </font>
    <font>
      <b/>
      <sz val="14"/>
      <color theme="1"/>
      <name val="Arial"/>
      <family val="2"/>
    </font>
    <font>
      <sz val="9"/>
      <color theme="1"/>
      <name val="Arial"/>
      <family val="2"/>
    </font>
    <font>
      <b/>
      <sz val="11"/>
      <color theme="0" tint="-0.14999847407452621"/>
      <name val="Arial"/>
      <family val="2"/>
    </font>
    <font>
      <sz val="11"/>
      <color theme="0" tint="-0.14999847407452621"/>
      <name val="Arial"/>
      <family val="2"/>
    </font>
    <font>
      <b/>
      <sz val="10"/>
      <name val="Arial"/>
      <family val="2"/>
    </font>
    <font>
      <sz val="11"/>
      <color rgb="FF0070C0"/>
      <name val="Arial"/>
      <family val="2"/>
    </font>
    <font>
      <sz val="11"/>
      <color theme="0"/>
      <name val="Arial"/>
      <family val="2"/>
    </font>
    <font>
      <sz val="9"/>
      <name val="Arial"/>
      <family val="2"/>
    </font>
    <font>
      <sz val="11"/>
      <color theme="5"/>
      <name val="Arial"/>
      <family val="2"/>
    </font>
    <font>
      <sz val="8"/>
      <name val="Arial"/>
      <family val="2"/>
    </font>
    <font>
      <sz val="12"/>
      <name val="Arial"/>
      <family val="2"/>
    </font>
    <font>
      <b/>
      <sz val="9"/>
      <color rgb="FF000000"/>
      <name val="Tahoma"/>
      <family val="2"/>
    </font>
    <font>
      <sz val="9"/>
      <color rgb="FF000000"/>
      <name val="Tahoma"/>
      <family val="2"/>
    </font>
    <font>
      <sz val="10"/>
      <name val="Arial"/>
      <family val="2"/>
    </font>
    <font>
      <sz val="11"/>
      <color theme="1"/>
      <name val="Calibri"/>
      <family val="2"/>
      <scheme val="minor"/>
    </font>
    <font>
      <u/>
      <sz val="10"/>
      <color indexed="12"/>
      <name val="Arial"/>
      <family val="2"/>
    </font>
    <font>
      <sz val="11"/>
      <color indexed="8"/>
      <name val="Calibri"/>
      <family val="2"/>
    </font>
    <font>
      <u/>
      <sz val="10"/>
      <color theme="10"/>
      <name val="Arial"/>
      <family val="2"/>
    </font>
    <font>
      <sz val="10"/>
      <color theme="5"/>
      <name val="Arial"/>
      <family val="2"/>
    </font>
    <font>
      <sz val="7"/>
      <name val="Arial"/>
      <family val="2"/>
    </font>
    <font>
      <b/>
      <sz val="11"/>
      <color theme="5" tint="-0.249977111117893"/>
      <name val="Arial"/>
      <family val="2"/>
    </font>
    <font>
      <b/>
      <sz val="11"/>
      <color rgb="FF7030A0"/>
      <name val="Arial"/>
      <family val="2"/>
    </font>
    <font>
      <sz val="9"/>
      <color indexed="81"/>
      <name val="Tahoma"/>
      <family val="2"/>
    </font>
    <font>
      <b/>
      <sz val="9"/>
      <color indexed="81"/>
      <name val="Tahoma"/>
      <family val="2"/>
    </font>
    <font>
      <sz val="11"/>
      <color rgb="FFFF0000"/>
      <name val="Arial"/>
      <family val="2"/>
    </font>
    <font>
      <sz val="11"/>
      <color rgb="FF000000"/>
      <name val="Arial"/>
      <family val="2"/>
    </font>
    <font>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bottom/>
      <diagonal/>
    </border>
    <border>
      <left style="thin">
        <color auto="1"/>
      </left>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80">
    <xf numFmtId="0" fontId="0" fillId="0" borderId="0"/>
    <xf numFmtId="0" fontId="22" fillId="0" borderId="0"/>
    <xf numFmtId="0" fontId="24" fillId="0" borderId="0" applyNumberFormat="0" applyFill="0" applyBorder="0" applyAlignment="0" applyProtection="0">
      <alignment vertical="top"/>
      <protection locked="0"/>
    </xf>
    <xf numFmtId="170" fontId="22" fillId="0" borderId="0" applyFont="0" applyFill="0" applyBorder="0" applyAlignment="0" applyProtection="0"/>
    <xf numFmtId="0" fontId="23" fillId="0" borderId="0"/>
    <xf numFmtId="0" fontId="22" fillId="0" borderId="0"/>
    <xf numFmtId="170" fontId="22"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71" fontId="22" fillId="0" borderId="0" applyFont="0" applyFill="0" applyBorder="0" applyAlignment="0" applyProtection="0"/>
    <xf numFmtId="172"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2" fontId="22" fillId="0" borderId="0" applyFont="0" applyFill="0" applyBorder="0" applyAlignment="0" applyProtection="0"/>
    <xf numFmtId="171"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71" fontId="22" fillId="0" borderId="0" applyFont="0" applyFill="0" applyBorder="0" applyAlignment="0" applyProtection="0"/>
    <xf numFmtId="167" fontId="22" fillId="0" borderId="0" applyFont="0" applyFill="0" applyBorder="0" applyAlignment="0" applyProtection="0"/>
    <xf numFmtId="173" fontId="25" fillId="0" borderId="0" applyFont="0" applyFill="0" applyBorder="0" applyAlignment="0" applyProtection="0"/>
    <xf numFmtId="173" fontId="25"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22" fillId="0" borderId="0"/>
    <xf numFmtId="166" fontId="23" fillId="0" borderId="0" applyFont="0" applyFill="0" applyBorder="0" applyAlignment="0" applyProtection="0"/>
    <xf numFmtId="165" fontId="23" fillId="0" borderId="0" applyFont="0" applyFill="0" applyBorder="0" applyAlignment="0" applyProtection="0"/>
    <xf numFmtId="167" fontId="22" fillId="0" borderId="0" applyFont="0" applyFill="0" applyBorder="0" applyAlignment="0" applyProtection="0"/>
    <xf numFmtId="166" fontId="23" fillId="0" borderId="0" applyFont="0" applyFill="0" applyBorder="0" applyAlignment="0" applyProtection="0"/>
    <xf numFmtId="173" fontId="23" fillId="0" borderId="0" applyFont="0" applyFill="0" applyBorder="0" applyAlignment="0" applyProtection="0"/>
    <xf numFmtId="0" fontId="22" fillId="0" borderId="0"/>
    <xf numFmtId="0" fontId="26" fillId="0" borderId="0" applyNumberFormat="0" applyFill="0" applyBorder="0" applyAlignment="0" applyProtection="0"/>
    <xf numFmtId="0" fontId="22" fillId="0" borderId="0"/>
    <xf numFmtId="0" fontId="22" fillId="0" borderId="0"/>
  </cellStyleXfs>
  <cellXfs count="322">
    <xf numFmtId="0" fontId="0" fillId="0" borderId="0" xfId="0"/>
    <xf numFmtId="0" fontId="1" fillId="2" borderId="0" xfId="0" applyFont="1" applyFill="1" applyAlignment="1">
      <alignment wrapText="1"/>
    </xf>
    <xf numFmtId="0" fontId="2" fillId="2" borderId="0" xfId="0" applyFont="1" applyFill="1" applyAlignment="1">
      <alignment wrapText="1"/>
    </xf>
    <xf numFmtId="0" fontId="2" fillId="2" borderId="0" xfId="0" applyFont="1" applyFill="1"/>
    <xf numFmtId="0" fontId="4" fillId="2" borderId="0" xfId="0" applyFont="1" applyFill="1" applyBorder="1" applyAlignment="1"/>
    <xf numFmtId="0" fontId="4" fillId="3" borderId="2" xfId="0" applyFont="1" applyFill="1" applyBorder="1" applyAlignment="1"/>
    <xf numFmtId="0" fontId="4" fillId="3" borderId="1" xfId="0" applyFont="1" applyFill="1" applyBorder="1" applyAlignment="1"/>
    <xf numFmtId="14" fontId="2" fillId="2" borderId="0" xfId="0" applyNumberFormat="1" applyFont="1" applyFill="1" applyBorder="1" applyAlignment="1">
      <alignment horizontal="center" wrapText="1"/>
    </xf>
    <xf numFmtId="0" fontId="2" fillId="2" borderId="0" xfId="0" applyFont="1" applyFill="1" applyBorder="1" applyAlignment="1">
      <alignment horizontal="center" wrapText="1"/>
    </xf>
    <xf numFmtId="0" fontId="2" fillId="2" borderId="0" xfId="0" applyFont="1" applyFill="1" applyBorder="1" applyAlignment="1">
      <alignment horizontal="justify" vertical="center" wrapText="1"/>
    </xf>
    <xf numFmtId="0" fontId="3" fillId="2" borderId="0" xfId="0" applyFont="1" applyFill="1" applyBorder="1" applyAlignment="1">
      <alignment horizontal="center" wrapText="1"/>
    </xf>
    <xf numFmtId="0" fontId="2" fillId="2" borderId="5" xfId="0" applyFont="1" applyFill="1" applyBorder="1" applyAlignment="1">
      <alignment wrapText="1"/>
    </xf>
    <xf numFmtId="0" fontId="3" fillId="2" borderId="0" xfId="0" applyFont="1" applyFill="1" applyBorder="1" applyAlignment="1">
      <alignment horizontal="center" vertical="center" textRotation="90" wrapText="1"/>
    </xf>
    <xf numFmtId="0" fontId="3" fillId="2" borderId="0" xfId="0" applyFont="1" applyFill="1" applyBorder="1" applyAlignment="1">
      <alignment vertical="center" textRotation="90" wrapText="1"/>
    </xf>
    <xf numFmtId="0" fontId="3" fillId="2" borderId="0" xfId="0" applyFont="1" applyFill="1" applyBorder="1" applyAlignment="1">
      <alignment wrapText="1"/>
    </xf>
    <xf numFmtId="0" fontId="11" fillId="2" borderId="1" xfId="0" applyFont="1" applyFill="1" applyBorder="1" applyAlignment="1">
      <alignment horizontal="center" vertical="center" wrapText="1"/>
    </xf>
    <xf numFmtId="0" fontId="5" fillId="2" borderId="0" xfId="0" applyFont="1" applyFill="1" applyBorder="1" applyAlignment="1">
      <alignment vertical="center" wrapText="1"/>
    </xf>
    <xf numFmtId="0" fontId="2" fillId="2" borderId="0" xfId="0" applyFont="1" applyFill="1" applyAlignment="1"/>
    <xf numFmtId="0" fontId="2" fillId="2" borderId="7" xfId="0" applyFont="1" applyFill="1" applyBorder="1" applyAlignment="1">
      <alignment vertical="top"/>
    </xf>
    <xf numFmtId="0" fontId="2" fillId="2" borderId="0" xfId="0" applyFont="1" applyFill="1" applyBorder="1" applyAlignment="1">
      <alignment vertical="top"/>
    </xf>
    <xf numFmtId="0" fontId="3" fillId="2" borderId="0"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4" borderId="1" xfId="0" applyFont="1" applyFill="1" applyBorder="1" applyAlignment="1">
      <alignment horizontal="center" wrapText="1"/>
    </xf>
    <xf numFmtId="0" fontId="3" fillId="4" borderId="1" xfId="0" applyFont="1" applyFill="1" applyBorder="1" applyAlignment="1">
      <alignment horizontal="center" vertical="center" textRotation="90" wrapText="1"/>
    </xf>
    <xf numFmtId="0" fontId="2" fillId="2" borderId="0" xfId="0" applyFont="1" applyFill="1" applyAlignment="1">
      <alignment horizontal="center" wrapText="1"/>
    </xf>
    <xf numFmtId="0" fontId="2" fillId="2" borderId="0"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horizontal="left" vertical="top" wrapText="1"/>
    </xf>
    <xf numFmtId="0" fontId="5" fillId="2" borderId="0" xfId="0" applyFont="1" applyFill="1" applyBorder="1" applyAlignment="1">
      <alignment vertical="center"/>
    </xf>
    <xf numFmtId="0" fontId="1" fillId="2" borderId="0" xfId="0" applyFont="1" applyFill="1" applyBorder="1" applyAlignment="1">
      <alignment vertical="center"/>
    </xf>
    <xf numFmtId="0" fontId="3" fillId="0" borderId="0" xfId="0" applyFont="1" applyFill="1" applyAlignment="1">
      <alignment vertical="center" wrapText="1"/>
    </xf>
    <xf numFmtId="0" fontId="9" fillId="0" borderId="0" xfId="0" applyFont="1" applyFill="1" applyBorder="1" applyAlignment="1">
      <alignment horizontal="center" vertical="center"/>
    </xf>
    <xf numFmtId="0" fontId="2" fillId="2" borderId="0" xfId="0" applyFont="1" applyFill="1" applyAlignment="1">
      <alignment horizontal="justify" vertical="center" wrapText="1"/>
    </xf>
    <xf numFmtId="0" fontId="3" fillId="2" borderId="0" xfId="0" applyFont="1" applyFill="1" applyAlignment="1">
      <alignment horizontal="center" wrapText="1"/>
    </xf>
    <xf numFmtId="14" fontId="2" fillId="2" borderId="0" xfId="0" applyNumberFormat="1" applyFont="1" applyFill="1" applyAlignment="1">
      <alignment horizontal="center" wrapText="1"/>
    </xf>
    <xf numFmtId="0" fontId="2" fillId="2" borderId="0" xfId="0" applyFont="1" applyFill="1" applyBorder="1" applyAlignment="1">
      <alignment horizontal="center" vertical="center" wrapText="1"/>
    </xf>
    <xf numFmtId="0" fontId="7" fillId="2" borderId="0" xfId="0" applyFont="1" applyFill="1" applyAlignment="1">
      <alignment wrapText="1"/>
    </xf>
    <xf numFmtId="0" fontId="7" fillId="2" borderId="1" xfId="0" applyFont="1" applyFill="1" applyBorder="1" applyAlignment="1">
      <alignment horizontal="left" vertical="center" wrapText="1"/>
    </xf>
    <xf numFmtId="0" fontId="2" fillId="2" borderId="0" xfId="0" applyFont="1" applyFill="1" applyAlignment="1">
      <alignment vertical="center" wrapText="1"/>
    </xf>
    <xf numFmtId="0" fontId="2" fillId="2" borderId="0" xfId="0" applyFont="1" applyFill="1" applyBorder="1"/>
    <xf numFmtId="0" fontId="2" fillId="2"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2" borderId="0" xfId="0" applyFont="1" applyFill="1" applyBorder="1" applyAlignment="1"/>
    <xf numFmtId="0" fontId="1" fillId="2" borderId="0" xfId="0" applyFont="1" applyFill="1" applyBorder="1" applyAlignment="1">
      <alignment vertical="center" wrapText="1"/>
    </xf>
    <xf numFmtId="0" fontId="2" fillId="2" borderId="0" xfId="0" applyFont="1" applyFill="1" applyBorder="1" applyAlignment="1">
      <alignment horizontal="justify" vertical="top" wrapText="1"/>
    </xf>
    <xf numFmtId="0" fontId="15" fillId="2" borderId="0" xfId="0" applyFont="1" applyFill="1"/>
    <xf numFmtId="0" fontId="7" fillId="2" borderId="0" xfId="0" applyFont="1" applyFill="1"/>
    <xf numFmtId="0" fontId="15" fillId="2" borderId="0" xfId="0" applyFont="1" applyFill="1" applyBorder="1"/>
    <xf numFmtId="0" fontId="7" fillId="2" borderId="0" xfId="0" applyFont="1" applyFill="1" applyAlignment="1">
      <alignment horizontal="left" vertical="center" wrapText="1"/>
    </xf>
    <xf numFmtId="0" fontId="7" fillId="2" borderId="0" xfId="0" applyFont="1" applyFill="1" applyAlignment="1">
      <alignment horizontal="center" vertical="center"/>
    </xf>
    <xf numFmtId="0" fontId="17" fillId="2" borderId="0" xfId="0" applyFont="1" applyFill="1" applyBorder="1"/>
    <xf numFmtId="0" fontId="17" fillId="2" borderId="0" xfId="0" applyFont="1" applyFill="1"/>
    <xf numFmtId="0" fontId="14" fillId="2" borderId="0" xfId="0" applyFont="1" applyFill="1" applyBorder="1"/>
    <xf numFmtId="0" fontId="14" fillId="2" borderId="0" xfId="0" applyFont="1" applyFill="1"/>
    <xf numFmtId="0" fontId="15" fillId="0" borderId="0" xfId="0" applyFont="1" applyFill="1" applyBorder="1" applyAlignment="1">
      <alignment vertical="center"/>
    </xf>
    <xf numFmtId="0" fontId="7" fillId="0" borderId="0" xfId="0" applyFont="1" applyFill="1" applyAlignment="1">
      <alignment vertical="center"/>
    </xf>
    <xf numFmtId="0" fontId="15" fillId="2" borderId="0" xfId="0" applyFont="1" applyFill="1" applyBorder="1" applyAlignment="1">
      <alignment vertical="center"/>
    </xf>
    <xf numFmtId="0" fontId="7" fillId="2" borderId="0" xfId="0" applyFont="1" applyFill="1" applyAlignment="1">
      <alignment vertical="center"/>
    </xf>
    <xf numFmtId="0" fontId="2" fillId="2" borderId="0" xfId="0" applyFont="1" applyFill="1" applyBorder="1" applyAlignment="1">
      <alignment horizontal="left" vertical="top" wrapText="1"/>
    </xf>
    <xf numFmtId="0" fontId="18" fillId="2" borderId="7" xfId="0" applyFont="1" applyFill="1" applyBorder="1" applyAlignment="1">
      <alignment vertical="center" wrapText="1"/>
    </xf>
    <xf numFmtId="0" fontId="18" fillId="2" borderId="0" xfId="0" applyFont="1" applyFill="1" applyBorder="1" applyAlignment="1">
      <alignment vertical="center" wrapText="1"/>
    </xf>
    <xf numFmtId="0" fontId="3" fillId="4"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11" xfId="0" applyFont="1" applyFill="1" applyBorder="1" applyAlignment="1">
      <alignment horizontal="center" vertical="center"/>
    </xf>
    <xf numFmtId="0" fontId="1" fillId="0" borderId="11" xfId="0" applyFont="1" applyBorder="1" applyAlignment="1">
      <alignment horizontal="center" vertical="center" textRotation="90" wrapText="1"/>
    </xf>
    <xf numFmtId="0" fontId="3" fillId="4" borderId="0" xfId="0" applyFont="1" applyFill="1" applyBorder="1" applyAlignment="1">
      <alignment horizontal="center" vertical="center" textRotation="90" wrapText="1"/>
    </xf>
    <xf numFmtId="0" fontId="8" fillId="5"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22" fillId="8" borderId="1" xfId="0" applyFont="1" applyFill="1" applyBorder="1" applyAlignment="1">
      <alignment horizontal="justify" vertical="center" wrapText="1"/>
    </xf>
    <xf numFmtId="0" fontId="22" fillId="8"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9" fillId="2" borderId="1" xfId="0" applyFont="1" applyFill="1" applyBorder="1" applyAlignment="1">
      <alignment horizontal="center" vertical="center"/>
    </xf>
    <xf numFmtId="0" fontId="30" fillId="0" borderId="1" xfId="0" applyFont="1" applyFill="1" applyBorder="1" applyAlignment="1">
      <alignment horizontal="center" vertical="center"/>
    </xf>
    <xf numFmtId="0" fontId="7" fillId="2" borderId="3" xfId="0" applyFont="1" applyFill="1" applyBorder="1" applyAlignment="1">
      <alignment vertical="top" wrapText="1"/>
    </xf>
    <xf numFmtId="0" fontId="7" fillId="2" borderId="0" xfId="0" applyFont="1" applyFill="1" applyBorder="1" applyAlignment="1">
      <alignment vertical="top" wrapText="1"/>
    </xf>
    <xf numFmtId="0" fontId="8" fillId="4" borderId="1" xfId="0" applyFont="1" applyFill="1" applyBorder="1" applyAlignment="1">
      <alignment horizontal="center" vertical="center"/>
    </xf>
    <xf numFmtId="0" fontId="7" fillId="2" borderId="15" xfId="0" applyFont="1" applyFill="1" applyBorder="1" applyAlignment="1">
      <alignment horizontal="center" vertical="center" wrapText="1"/>
    </xf>
    <xf numFmtId="0" fontId="1" fillId="8" borderId="15" xfId="0" applyFont="1" applyFill="1" applyBorder="1" applyAlignment="1">
      <alignment horizontal="left" vertical="center" wrapText="1"/>
    </xf>
    <xf numFmtId="0" fontId="7" fillId="2" borderId="15" xfId="0" applyFont="1" applyFill="1" applyBorder="1" applyAlignment="1">
      <alignment horizontal="center" vertical="center"/>
    </xf>
    <xf numFmtId="0" fontId="29" fillId="2" borderId="15" xfId="0" applyFont="1" applyFill="1" applyBorder="1" applyAlignment="1">
      <alignment horizontal="center" vertical="center"/>
    </xf>
    <xf numFmtId="0" fontId="7" fillId="2" borderId="0" xfId="0" applyFont="1" applyFill="1" applyBorder="1"/>
    <xf numFmtId="0" fontId="1" fillId="8" borderId="15" xfId="0" applyFont="1" applyFill="1" applyBorder="1" applyAlignment="1">
      <alignment horizontal="justify" vertical="center" wrapText="1"/>
    </xf>
    <xf numFmtId="0" fontId="33" fillId="2" borderId="1" xfId="0" applyFont="1" applyFill="1" applyBorder="1" applyAlignment="1">
      <alignment horizontal="center" vertical="center"/>
    </xf>
    <xf numFmtId="0" fontId="1" fillId="8" borderId="1" xfId="0" applyFont="1" applyFill="1" applyBorder="1" applyAlignment="1">
      <alignment horizontal="left" vertical="top" wrapText="1"/>
    </xf>
    <xf numFmtId="0" fontId="8" fillId="2" borderId="1" xfId="0" applyFont="1" applyFill="1" applyBorder="1" applyAlignment="1">
      <alignment horizontal="justify" vertical="center" wrapText="1"/>
    </xf>
    <xf numFmtId="0" fontId="7" fillId="2" borderId="0" xfId="0" applyFont="1" applyFill="1" applyBorder="1" applyAlignment="1">
      <alignment horizontal="center"/>
    </xf>
    <xf numFmtId="0" fontId="7" fillId="2" borderId="0" xfId="0" applyFont="1" applyFill="1" applyBorder="1" applyAlignment="1">
      <alignment horizontal="center" wrapText="1"/>
    </xf>
    <xf numFmtId="0" fontId="22"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13" fillId="7" borderId="1" xfId="0" applyFont="1" applyFill="1" applyBorder="1" applyAlignment="1">
      <alignment vertical="center" wrapText="1"/>
    </xf>
    <xf numFmtId="0" fontId="3" fillId="2" borderId="0" xfId="0" applyFont="1" applyFill="1" applyBorder="1" applyAlignment="1">
      <alignment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0" fontId="4" fillId="7" borderId="1" xfId="0" applyFont="1" applyFill="1" applyBorder="1" applyAlignment="1">
      <alignment horizontal="center" vertical="center"/>
    </xf>
    <xf numFmtId="0" fontId="1" fillId="2" borderId="0" xfId="0" applyFont="1" applyFill="1" applyBorder="1" applyAlignment="1">
      <alignment horizontal="center"/>
    </xf>
    <xf numFmtId="0" fontId="10" fillId="2" borderId="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3" xfId="0" applyFont="1" applyFill="1" applyBorder="1" applyAlignment="1">
      <alignment horizontal="justify" vertical="top" wrapText="1"/>
    </xf>
    <xf numFmtId="0" fontId="2" fillId="2" borderId="4" xfId="0" applyFont="1" applyFill="1" applyBorder="1" applyAlignment="1">
      <alignment horizontal="justify" vertical="top" wrapText="1"/>
    </xf>
    <xf numFmtId="0" fontId="2" fillId="2" borderId="2" xfId="0" applyFont="1" applyFill="1" applyBorder="1" applyAlignment="1">
      <alignment horizontal="justify" vertical="top" wrapText="1"/>
    </xf>
    <xf numFmtId="0" fontId="2" fillId="2" borderId="1" xfId="0" applyFont="1" applyFill="1" applyBorder="1" applyAlignment="1">
      <alignment horizontal="center" vertical="center"/>
    </xf>
    <xf numFmtId="0" fontId="7" fillId="4"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2" fillId="4" borderId="3"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34" fillId="9" borderId="16" xfId="0" applyFont="1" applyFill="1" applyBorder="1" applyAlignment="1">
      <alignment horizontal="left" vertical="center" wrapText="1"/>
    </xf>
    <xf numFmtId="0" fontId="35" fillId="0" borderId="17" xfId="0" applyFont="1" applyBorder="1"/>
    <xf numFmtId="0" fontId="35" fillId="0" borderId="18" xfId="0" applyFont="1" applyBorder="1"/>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 fillId="2" borderId="2" xfId="0" applyFont="1" applyFill="1" applyBorder="1" applyAlignment="1">
      <alignment horizontal="justify" vertical="center"/>
    </xf>
    <xf numFmtId="0" fontId="5" fillId="2" borderId="6" xfId="0" applyFont="1" applyFill="1" applyBorder="1" applyAlignment="1">
      <alignment horizontal="justify" vertical="center" wrapText="1"/>
    </xf>
    <xf numFmtId="0" fontId="1" fillId="2" borderId="7"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2" borderId="0"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2" borderId="9"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2" borderId="6" xfId="0" applyFont="1" applyFill="1" applyBorder="1" applyAlignment="1">
      <alignment horizontal="justify" vertical="center" wrapText="1"/>
    </xf>
    <xf numFmtId="0" fontId="22" fillId="9" borderId="19" xfId="0" applyFont="1" applyFill="1" applyBorder="1" applyAlignment="1">
      <alignment horizontal="justify" vertical="center" wrapText="1"/>
    </xf>
    <xf numFmtId="0" fontId="35" fillId="0" borderId="20" xfId="0" applyFont="1" applyBorder="1" applyAlignment="1">
      <alignment horizontal="justify"/>
    </xf>
    <xf numFmtId="0" fontId="35" fillId="0" borderId="21" xfId="0" applyFont="1" applyBorder="1" applyAlignment="1">
      <alignment horizontal="justify"/>
    </xf>
    <xf numFmtId="0" fontId="35" fillId="0" borderId="22" xfId="0" applyFont="1" applyBorder="1" applyAlignment="1">
      <alignment horizontal="justify"/>
    </xf>
    <xf numFmtId="0" fontId="36" fillId="0" borderId="0" xfId="0" applyFont="1" applyAlignment="1">
      <alignment horizontal="justify"/>
    </xf>
    <xf numFmtId="0" fontId="35" fillId="0" borderId="23" xfId="0" applyFont="1" applyBorder="1" applyAlignment="1">
      <alignment horizontal="justify"/>
    </xf>
    <xf numFmtId="0" fontId="35" fillId="0" borderId="24" xfId="0" applyFont="1" applyBorder="1" applyAlignment="1">
      <alignment horizontal="justify"/>
    </xf>
    <xf numFmtId="0" fontId="35" fillId="0" borderId="25" xfId="0" applyFont="1" applyBorder="1" applyAlignment="1">
      <alignment horizontal="justify"/>
    </xf>
    <xf numFmtId="0" fontId="35" fillId="0" borderId="26" xfId="0" applyFont="1" applyBorder="1" applyAlignment="1">
      <alignment horizontal="justify"/>
    </xf>
    <xf numFmtId="0" fontId="22" fillId="2" borderId="6" xfId="0" applyFont="1" applyFill="1" applyBorder="1" applyAlignment="1">
      <alignment horizontal="justify" vertical="center" wrapText="1"/>
    </xf>
    <xf numFmtId="0" fontId="22" fillId="2" borderId="7" xfId="0" applyFont="1" applyFill="1" applyBorder="1" applyAlignment="1">
      <alignment horizontal="justify" vertical="center" wrapText="1"/>
    </xf>
    <xf numFmtId="0" fontId="22" fillId="2" borderId="8" xfId="0" applyFont="1" applyFill="1" applyBorder="1" applyAlignment="1">
      <alignment horizontal="justify" vertical="center" wrapText="1"/>
    </xf>
    <xf numFmtId="0" fontId="22" fillId="2" borderId="9" xfId="0" applyFont="1" applyFill="1" applyBorder="1" applyAlignment="1">
      <alignment horizontal="justify" vertical="center" wrapText="1"/>
    </xf>
    <xf numFmtId="0" fontId="22" fillId="2" borderId="5" xfId="0" applyFont="1" applyFill="1" applyBorder="1" applyAlignment="1">
      <alignment horizontal="justify" vertical="center" wrapText="1"/>
    </xf>
    <xf numFmtId="0" fontId="22" fillId="2" borderId="10" xfId="0" applyFont="1" applyFill="1" applyBorder="1" applyAlignment="1">
      <alignment horizontal="justify" vertical="center" wrapText="1"/>
    </xf>
    <xf numFmtId="0" fontId="22" fillId="2" borderId="14" xfId="0" applyFont="1" applyFill="1" applyBorder="1" applyAlignment="1">
      <alignment horizontal="justify" vertical="center" wrapText="1"/>
    </xf>
    <xf numFmtId="0" fontId="22" fillId="2" borderId="0" xfId="0" applyFont="1" applyFill="1" applyBorder="1" applyAlignment="1">
      <alignment horizontal="justify" vertical="center" wrapText="1"/>
    </xf>
    <xf numFmtId="0" fontId="22" fillId="2" borderId="13" xfId="0" applyFont="1" applyFill="1" applyBorder="1" applyAlignment="1">
      <alignment horizontal="justify"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2" fillId="2" borderId="0" xfId="0" applyFont="1" applyFill="1" applyAlignment="1">
      <alignment horizontal="center" vertical="top" wrapText="1"/>
    </xf>
    <xf numFmtId="0" fontId="2" fillId="2" borderId="1" xfId="0" applyFont="1" applyFill="1" applyBorder="1" applyAlignment="1">
      <alignment horizontal="justify" vertical="top" wrapText="1"/>
    </xf>
    <xf numFmtId="0" fontId="2" fillId="2" borderId="1" xfId="0" applyFont="1" applyFill="1" applyBorder="1" applyAlignment="1">
      <alignment horizontal="justify" vertical="top"/>
    </xf>
    <xf numFmtId="0" fontId="3"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1"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4" borderId="6" xfId="0" applyFont="1" applyFill="1" applyBorder="1" applyAlignment="1">
      <alignment horizontal="justify" vertical="top" wrapText="1"/>
    </xf>
    <xf numFmtId="0" fontId="2" fillId="4" borderId="7" xfId="0" applyFont="1" applyFill="1" applyBorder="1" applyAlignment="1">
      <alignment horizontal="justify" vertical="top" wrapText="1"/>
    </xf>
    <xf numFmtId="0" fontId="2" fillId="4" borderId="8" xfId="0" applyFont="1" applyFill="1" applyBorder="1" applyAlignment="1">
      <alignment horizontal="justify" vertical="top" wrapText="1"/>
    </xf>
    <xf numFmtId="0" fontId="2" fillId="4" borderId="9" xfId="0" applyFont="1" applyFill="1" applyBorder="1" applyAlignment="1">
      <alignment horizontal="justify" vertical="top" wrapText="1"/>
    </xf>
    <xf numFmtId="0" fontId="2" fillId="4" borderId="5" xfId="0" applyFont="1" applyFill="1" applyBorder="1" applyAlignment="1">
      <alignment horizontal="justify" vertical="top" wrapText="1"/>
    </xf>
    <xf numFmtId="0" fontId="2" fillId="4" borderId="10" xfId="0" applyFont="1" applyFill="1" applyBorder="1" applyAlignment="1">
      <alignment horizontal="justify" vertical="top" wrapText="1"/>
    </xf>
    <xf numFmtId="0" fontId="4" fillId="0" borderId="0" xfId="0" applyFont="1" applyFill="1" applyBorder="1" applyAlignment="1">
      <alignment horizontal="center"/>
    </xf>
    <xf numFmtId="0" fontId="1" fillId="2" borderId="0" xfId="0" applyFont="1" applyFill="1" applyAlignment="1">
      <alignment horizontal="center"/>
    </xf>
    <xf numFmtId="0" fontId="13"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 fillId="2" borderId="11" xfId="0" applyFont="1" applyFill="1" applyBorder="1" applyAlignment="1">
      <alignment horizontal="center" vertical="center"/>
    </xf>
    <xf numFmtId="0" fontId="5" fillId="7"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2" borderId="0" xfId="0" applyFont="1" applyFill="1" applyBorder="1" applyAlignment="1">
      <alignment horizontal="center" wrapText="1"/>
    </xf>
    <xf numFmtId="0" fontId="1" fillId="0" borderId="1" xfId="0" applyFont="1" applyBorder="1" applyAlignment="1">
      <alignment horizontal="center" vertical="center" textRotation="90" wrapText="1"/>
    </xf>
    <xf numFmtId="0" fontId="1" fillId="0" borderId="11" xfId="0" applyFont="1" applyBorder="1" applyAlignment="1">
      <alignment horizontal="center" vertical="center" textRotation="90" wrapText="1"/>
    </xf>
    <xf numFmtId="0" fontId="1" fillId="0" borderId="12" xfId="0" applyFont="1" applyBorder="1" applyAlignment="1">
      <alignment horizontal="center" vertical="center" textRotation="90"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11" xfId="0" applyFont="1" applyFill="1" applyBorder="1" applyAlignment="1">
      <alignment horizontal="center" vertical="center" textRotation="90" wrapText="1"/>
    </xf>
    <xf numFmtId="0" fontId="1" fillId="0" borderId="12"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7" fillId="2" borderId="2" xfId="0" applyFont="1" applyFill="1" applyBorder="1" applyAlignment="1">
      <alignment horizontal="left" wrapText="1"/>
    </xf>
    <xf numFmtId="0" fontId="7" fillId="2" borderId="0" xfId="0" applyFont="1" applyFill="1" applyAlignment="1">
      <alignment horizontal="center" wrapText="1"/>
    </xf>
    <xf numFmtId="0" fontId="7" fillId="0" borderId="1" xfId="0" applyFont="1" applyFill="1" applyBorder="1" applyAlignment="1">
      <alignment horizontal="justify" vertical="center" wrapText="1"/>
    </xf>
    <xf numFmtId="0" fontId="3" fillId="4" borderId="9"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3" fillId="4" borderId="11" xfId="0" applyFont="1" applyFill="1" applyBorder="1" applyAlignment="1">
      <alignment horizontal="center" vertical="center" textRotation="90" wrapText="1"/>
    </xf>
    <xf numFmtId="0" fontId="3" fillId="7" borderId="3" xfId="0" applyFont="1" applyFill="1" applyBorder="1" applyAlignment="1">
      <alignment horizontal="left" wrapText="1"/>
    </xf>
    <xf numFmtId="0" fontId="3" fillId="7" borderId="4" xfId="0" applyFont="1" applyFill="1" applyBorder="1" applyAlignment="1">
      <alignment horizontal="left" wrapText="1"/>
    </xf>
    <xf numFmtId="0" fontId="7" fillId="2" borderId="1" xfId="0" applyFont="1" applyFill="1" applyBorder="1" applyAlignment="1">
      <alignment horizontal="justify" vertical="center" wrapText="1"/>
    </xf>
    <xf numFmtId="0" fontId="3" fillId="4" borderId="1" xfId="0" applyFont="1" applyFill="1" applyBorder="1" applyAlignment="1">
      <alignment horizontal="center" wrapText="1"/>
    </xf>
    <xf numFmtId="0" fontId="3" fillId="2" borderId="0" xfId="0" applyFont="1" applyFill="1" applyAlignment="1">
      <alignment horizontal="center" vertical="center" textRotation="90" wrapText="1"/>
    </xf>
    <xf numFmtId="0" fontId="3" fillId="2" borderId="13" xfId="0" applyFont="1" applyFill="1" applyBorder="1" applyAlignment="1">
      <alignment horizontal="center" vertical="center" textRotation="90"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2" borderId="0" xfId="0" applyFont="1" applyFill="1" applyAlignment="1">
      <alignment horizontal="center" vertical="center" wrapText="1"/>
    </xf>
    <xf numFmtId="0" fontId="6" fillId="0" borderId="0" xfId="0" applyFont="1" applyAlignment="1">
      <alignment horizontal="center"/>
    </xf>
    <xf numFmtId="0" fontId="2" fillId="2" borderId="1" xfId="0" applyFont="1" applyFill="1" applyBorder="1" applyAlignment="1">
      <alignment horizontal="center" vertical="center" wrapText="1"/>
    </xf>
    <xf numFmtId="0" fontId="3" fillId="7" borderId="1" xfId="0" applyFont="1" applyFill="1" applyBorder="1" applyAlignment="1">
      <alignment horizontal="left"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2" xfId="0" applyFont="1" applyFill="1" applyBorder="1" applyAlignment="1">
      <alignment horizont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14" fontId="9" fillId="7"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0" fontId="3" fillId="4" borderId="8" xfId="0" applyFont="1" applyFill="1" applyBorder="1" applyAlignment="1">
      <alignment horizontal="center" vertical="center" textRotation="90" wrapText="1"/>
    </xf>
    <xf numFmtId="0" fontId="3" fillId="4" borderId="13" xfId="0" applyFont="1" applyFill="1" applyBorder="1" applyAlignment="1">
      <alignment horizontal="center" vertical="center" textRotation="90" wrapText="1"/>
    </xf>
    <xf numFmtId="0" fontId="3" fillId="0" borderId="0" xfId="0" applyFont="1" applyFill="1" applyBorder="1" applyAlignment="1">
      <alignment horizontal="center" vertical="center" textRotation="90" wrapText="1"/>
    </xf>
    <xf numFmtId="0" fontId="12" fillId="2" borderId="3" xfId="0" applyFont="1" applyFill="1" applyBorder="1" applyAlignment="1">
      <alignment horizontal="justify" vertical="center" wrapText="1"/>
    </xf>
    <xf numFmtId="0" fontId="12" fillId="2" borderId="4"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3" fillId="2" borderId="0" xfId="0" applyFont="1" applyFill="1" applyBorder="1" applyAlignment="1">
      <alignment horizontal="center" vertical="center" textRotation="90"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2" borderId="11"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15"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3" fillId="4" borderId="11" xfId="0" applyFont="1" applyFill="1" applyBorder="1" applyAlignment="1">
      <alignment horizontal="center" vertical="center" textRotation="90"/>
    </xf>
    <xf numFmtId="0" fontId="3" fillId="4" borderId="12" xfId="0" applyFont="1" applyFill="1" applyBorder="1" applyAlignment="1">
      <alignment horizontal="center" vertical="center" textRotation="90"/>
    </xf>
    <xf numFmtId="0" fontId="3" fillId="4" borderId="15" xfId="0" applyFont="1" applyFill="1" applyBorder="1" applyAlignment="1">
      <alignment horizontal="center" vertical="center" textRotation="90"/>
    </xf>
    <xf numFmtId="0" fontId="2" fillId="0" borderId="0" xfId="0" applyFont="1" applyFill="1" applyAlignment="1">
      <alignment horizont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3" fillId="0" borderId="13" xfId="0" applyFont="1" applyFill="1" applyBorder="1" applyAlignment="1">
      <alignment horizontal="center" vertical="center" textRotation="90" wrapText="1"/>
    </xf>
    <xf numFmtId="0" fontId="6" fillId="2" borderId="0" xfId="0" applyFont="1" applyFill="1" applyAlignment="1">
      <alignment horizontal="center" vertical="center"/>
    </xf>
    <xf numFmtId="0" fontId="10" fillId="0" borderId="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wrapText="1"/>
    </xf>
    <xf numFmtId="0" fontId="3" fillId="7" borderId="2" xfId="0" applyFont="1" applyFill="1" applyBorder="1" applyAlignment="1">
      <alignment horizontal="left" wrapText="1"/>
    </xf>
    <xf numFmtId="0" fontId="3" fillId="7" borderId="3" xfId="0" applyFont="1" applyFill="1" applyBorder="1" applyAlignment="1">
      <alignment horizontal="center"/>
    </xf>
    <xf numFmtId="0" fontId="3" fillId="7" borderId="4" xfId="0" applyFont="1" applyFill="1" applyBorder="1" applyAlignment="1">
      <alignment horizontal="center"/>
    </xf>
    <xf numFmtId="0" fontId="3" fillId="7" borderId="2" xfId="0" applyFont="1" applyFill="1" applyBorder="1" applyAlignment="1">
      <alignment horizontal="center"/>
    </xf>
    <xf numFmtId="0" fontId="3" fillId="4" borderId="1" xfId="0" applyFont="1" applyFill="1" applyBorder="1" applyAlignment="1">
      <alignment horizontal="center" vertical="center"/>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1" fillId="2" borderId="0" xfId="0" applyFont="1" applyFill="1" applyAlignment="1">
      <alignment horizontal="center" wrapText="1"/>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16" fillId="2" borderId="1" xfId="0" applyFont="1" applyFill="1" applyBorder="1" applyAlignment="1">
      <alignment horizontal="left"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3" fillId="7" borderId="1" xfId="0" applyFont="1" applyFill="1" applyBorder="1" applyAlignment="1">
      <alignment horizontal="left" vertical="center"/>
    </xf>
    <xf numFmtId="0" fontId="3" fillId="7" borderId="1"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wrapText="1"/>
    </xf>
    <xf numFmtId="49" fontId="2" fillId="0" borderId="2" xfId="0" applyNumberFormat="1" applyFont="1" applyFill="1" applyBorder="1" applyAlignment="1">
      <alignment horizontal="center" wrapText="1"/>
    </xf>
  </cellXfs>
  <cellStyles count="80">
    <cellStyle name="Euro" xfId="3"/>
    <cellStyle name="Euro 2" xfId="6"/>
    <cellStyle name="Hipervínculo 2" xfId="2"/>
    <cellStyle name="Hipervínculo 3" xfId="77"/>
    <cellStyle name="Millares 2" xfId="7"/>
    <cellStyle name="Millares 2 2" xfId="8"/>
    <cellStyle name="Millares 2 2 2" xfId="74"/>
    <cellStyle name="Millares 2 3" xfId="9"/>
    <cellStyle name="Millares 2 4" xfId="10"/>
    <cellStyle name="Millares 2 5" xfId="11"/>
    <cellStyle name="Millares 2 6" xfId="71"/>
    <cellStyle name="Moneda 10" xfId="12"/>
    <cellStyle name="Moneda 11" xfId="13"/>
    <cellStyle name="Moneda 12" xfId="14"/>
    <cellStyle name="Moneda 13" xfId="15"/>
    <cellStyle name="Moneda 14" xfId="16"/>
    <cellStyle name="Moneda 15" xfId="17"/>
    <cellStyle name="Moneda 16" xfId="18"/>
    <cellStyle name="Moneda 17" xfId="19"/>
    <cellStyle name="Moneda 17 2" xfId="20"/>
    <cellStyle name="Moneda 17 3" xfId="21"/>
    <cellStyle name="Moneda 18" xfId="22"/>
    <cellStyle name="Moneda 19" xfId="23"/>
    <cellStyle name="Moneda 2" xfId="24"/>
    <cellStyle name="Moneda 2 2" xfId="25"/>
    <cellStyle name="Moneda 2 3" xfId="26"/>
    <cellStyle name="Moneda 2 4" xfId="27"/>
    <cellStyle name="Moneda 2 5" xfId="73"/>
    <cellStyle name="Moneda 2_BIENESTAR INSTITUCIONAL" xfId="28"/>
    <cellStyle name="Moneda 20" xfId="29"/>
    <cellStyle name="Moneda 21" xfId="30"/>
    <cellStyle name="Moneda 22" xfId="31"/>
    <cellStyle name="Moneda 23" xfId="32"/>
    <cellStyle name="Moneda 24" xfId="33"/>
    <cellStyle name="Moneda 25" xfId="34"/>
    <cellStyle name="Moneda 26" xfId="35"/>
    <cellStyle name="Moneda 26 2" xfId="36"/>
    <cellStyle name="Moneda 26 3" xfId="37"/>
    <cellStyle name="Moneda 27" xfId="38"/>
    <cellStyle name="Moneda 28" xfId="39"/>
    <cellStyle name="Moneda 29" xfId="40"/>
    <cellStyle name="Moneda 3" xfId="41"/>
    <cellStyle name="Moneda 3 2" xfId="42"/>
    <cellStyle name="Moneda 30" xfId="75"/>
    <cellStyle name="Moneda 31" xfId="72"/>
    <cellStyle name="Moneda 4" xfId="43"/>
    <cellStyle name="Moneda 5" xfId="44"/>
    <cellStyle name="Moneda 6" xfId="45"/>
    <cellStyle name="Moneda 7" xfId="46"/>
    <cellStyle name="Moneda 8" xfId="47"/>
    <cellStyle name="Moneda 9" xfId="48"/>
    <cellStyle name="Normal" xfId="0" builtinId="0"/>
    <cellStyle name="Normal 10" xfId="49"/>
    <cellStyle name="Normal 11" xfId="70"/>
    <cellStyle name="Normal 12" xfId="50"/>
    <cellStyle name="Normal 13" xfId="76"/>
    <cellStyle name="Normal 13 2" xfId="79"/>
    <cellStyle name="Normal 14" xfId="78"/>
    <cellStyle name="Normal 2" xfId="1"/>
    <cellStyle name="Normal 2 2" xfId="51"/>
    <cellStyle name="Normal 2 2 2" xfId="52"/>
    <cellStyle name="Normal 2_BIENESTAR INSTITUCIONAL" xfId="53"/>
    <cellStyle name="Normal 3" xfId="54"/>
    <cellStyle name="Normal 3 2" xfId="55"/>
    <cellStyle name="Normal 4" xfId="4"/>
    <cellStyle name="Normal 5" xfId="56"/>
    <cellStyle name="Normal 5 2" xfId="57"/>
    <cellStyle name="Normal 5 2 2" xfId="58"/>
    <cellStyle name="Normal 6" xfId="5"/>
    <cellStyle name="Normal 6 2" xfId="59"/>
    <cellStyle name="Normal 7" xfId="60"/>
    <cellStyle name="Normal 8" xfId="61"/>
    <cellStyle name="Normal 9" xfId="62"/>
    <cellStyle name="Porcentaje 2" xfId="63"/>
    <cellStyle name="Porcentaje 3" xfId="64"/>
    <cellStyle name="Porcentaje 4" xfId="65"/>
    <cellStyle name="Porcentual 2" xfId="66"/>
    <cellStyle name="Porcentual 3" xfId="67"/>
    <cellStyle name="Porcentual 4" xfId="68"/>
    <cellStyle name="Porcentual 5"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261938</xdr:colOff>
      <xdr:row>0</xdr:row>
      <xdr:rowOff>41041</xdr:rowOff>
    </xdr:from>
    <xdr:to>
      <xdr:col>2</xdr:col>
      <xdr:colOff>250031</xdr:colOff>
      <xdr:row>4</xdr:row>
      <xdr:rowOff>35972</xdr:rowOff>
    </xdr:to>
    <xdr:pic>
      <xdr:nvPicPr>
        <xdr:cNvPr id="2" name="Imagen 1" descr="SIMBOLO UT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282" y="41041"/>
          <a:ext cx="750093" cy="74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xdr:colOff>
      <xdr:row>0</xdr:row>
      <xdr:rowOff>0</xdr:rowOff>
    </xdr:from>
    <xdr:to>
      <xdr:col>2</xdr:col>
      <xdr:colOff>440446</xdr:colOff>
      <xdr:row>4</xdr:row>
      <xdr:rowOff>76454</xdr:rowOff>
    </xdr:to>
    <xdr:pic>
      <xdr:nvPicPr>
        <xdr:cNvPr id="2" name="Imagen 1" descr="SIMBOLO UT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987" y="0"/>
          <a:ext cx="1007184" cy="619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125942</xdr:colOff>
      <xdr:row>0</xdr:row>
      <xdr:rowOff>0</xdr:rowOff>
    </xdr:from>
    <xdr:to>
      <xdr:col>3</xdr:col>
      <xdr:colOff>376312</xdr:colOff>
      <xdr:row>4</xdr:row>
      <xdr:rowOff>5746</xdr:rowOff>
    </xdr:to>
    <xdr:pic>
      <xdr:nvPicPr>
        <xdr:cNvPr id="2" name="Imagen 1" descr="SIMBOLO UT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192" y="0"/>
          <a:ext cx="1171120" cy="757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42334</xdr:colOff>
      <xdr:row>0</xdr:row>
      <xdr:rowOff>10583</xdr:rowOff>
    </xdr:from>
    <xdr:to>
      <xdr:col>3</xdr:col>
      <xdr:colOff>360891</xdr:colOff>
      <xdr:row>3</xdr:row>
      <xdr:rowOff>156633</xdr:rowOff>
    </xdr:to>
    <xdr:pic>
      <xdr:nvPicPr>
        <xdr:cNvPr id="2" name="Imagen 1" descr="SIMBOLO UT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409" y="10583"/>
          <a:ext cx="1185332"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328084</xdr:colOff>
      <xdr:row>0</xdr:row>
      <xdr:rowOff>0</xdr:rowOff>
    </xdr:from>
    <xdr:to>
      <xdr:col>5</xdr:col>
      <xdr:colOff>292855</xdr:colOff>
      <xdr:row>3</xdr:row>
      <xdr:rowOff>146050</xdr:rowOff>
    </xdr:to>
    <xdr:pic>
      <xdr:nvPicPr>
        <xdr:cNvPr id="2" name="Imagen 2" descr="SIMBOLO UT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691" y="0"/>
          <a:ext cx="1189414"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206377</xdr:colOff>
      <xdr:row>12</xdr:row>
      <xdr:rowOff>95250</xdr:rowOff>
    </xdr:from>
    <xdr:to>
      <xdr:col>2</xdr:col>
      <xdr:colOff>167821</xdr:colOff>
      <xdr:row>12</xdr:row>
      <xdr:rowOff>348559</xdr:rowOff>
    </xdr:to>
    <xdr:sp macro="" textlink="">
      <xdr:nvSpPr>
        <xdr:cNvPr id="3" name="2 Flecha derecha">
          <a:extLst>
            <a:ext uri="{FF2B5EF4-FFF2-40B4-BE49-F238E27FC236}">
              <a16:creationId xmlns:a16="http://schemas.microsoft.com/office/drawing/2014/main" id="{00000000-0008-0000-0700-000003000000}"/>
            </a:ext>
          </a:extLst>
        </xdr:cNvPr>
        <xdr:cNvSpPr/>
      </xdr:nvSpPr>
      <xdr:spPr>
        <a:xfrm>
          <a:off x="365127" y="2349500"/>
          <a:ext cx="326569" cy="253309"/>
        </a:xfrm>
        <a:prstGeom prst="right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0</xdr:col>
      <xdr:colOff>136071</xdr:colOff>
      <xdr:row>10</xdr:row>
      <xdr:rowOff>108857</xdr:rowOff>
    </xdr:from>
    <xdr:ext cx="843643" cy="436786"/>
    <xdr:sp macro="" textlink="">
      <xdr:nvSpPr>
        <xdr:cNvPr id="7" name="6 CuadroTexto">
          <a:extLst>
            <a:ext uri="{FF2B5EF4-FFF2-40B4-BE49-F238E27FC236}">
              <a16:creationId xmlns:a16="http://schemas.microsoft.com/office/drawing/2014/main" id="{00000000-0008-0000-0700-000007000000}"/>
            </a:ext>
          </a:extLst>
        </xdr:cNvPr>
        <xdr:cNvSpPr txBox="1"/>
      </xdr:nvSpPr>
      <xdr:spPr>
        <a:xfrm>
          <a:off x="136071" y="2013857"/>
          <a:ext cx="843643"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100" b="0"/>
            <a:t>FACTORES</a:t>
          </a:r>
        </a:p>
        <a:p>
          <a:r>
            <a:rPr lang="es-CO" sz="1100" b="0" baseline="0"/>
            <a:t> INTERNOS</a:t>
          </a:r>
          <a:endParaRPr lang="es-CO" sz="1100" b="0"/>
        </a:p>
      </xdr:txBody>
    </xdr:sp>
    <xdr:clientData/>
  </xdr:oneCellAnchor>
  <xdr:oneCellAnchor>
    <xdr:from>
      <xdr:col>0</xdr:col>
      <xdr:colOff>108857</xdr:colOff>
      <xdr:row>14</xdr:row>
      <xdr:rowOff>1</xdr:rowOff>
    </xdr:from>
    <xdr:ext cx="822148" cy="436786"/>
    <xdr:sp macro="" textlink="">
      <xdr:nvSpPr>
        <xdr:cNvPr id="8" name="7 CuadroTexto">
          <a:extLst>
            <a:ext uri="{FF2B5EF4-FFF2-40B4-BE49-F238E27FC236}">
              <a16:creationId xmlns:a16="http://schemas.microsoft.com/office/drawing/2014/main" id="{00000000-0008-0000-0700-000008000000}"/>
            </a:ext>
          </a:extLst>
        </xdr:cNvPr>
        <xdr:cNvSpPr txBox="1"/>
      </xdr:nvSpPr>
      <xdr:spPr>
        <a:xfrm>
          <a:off x="108857" y="2871108"/>
          <a:ext cx="822148"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FACTORES</a:t>
          </a:r>
        </a:p>
        <a:p>
          <a:r>
            <a:rPr lang="es-CO" sz="1100" baseline="0"/>
            <a:t> EXTERNOS</a:t>
          </a:r>
          <a:endParaRPr lang="es-CO" sz="1100"/>
        </a:p>
      </xdr:txBody>
    </xdr:sp>
    <xdr:clientData/>
  </xdr:oneCellAnchor>
  <xdr:twoCellAnchor>
    <xdr:from>
      <xdr:col>1</xdr:col>
      <xdr:colOff>188232</xdr:colOff>
      <xdr:row>15</xdr:row>
      <xdr:rowOff>120195</xdr:rowOff>
    </xdr:from>
    <xdr:to>
      <xdr:col>2</xdr:col>
      <xdr:colOff>81643</xdr:colOff>
      <xdr:row>16</xdr:row>
      <xdr:rowOff>120197</xdr:rowOff>
    </xdr:to>
    <xdr:sp macro="" textlink="">
      <xdr:nvSpPr>
        <xdr:cNvPr id="9" name="8 Flecha abajo">
          <a:extLst>
            <a:ext uri="{FF2B5EF4-FFF2-40B4-BE49-F238E27FC236}">
              <a16:creationId xmlns:a16="http://schemas.microsoft.com/office/drawing/2014/main" id="{00000000-0008-0000-0700-000009000000}"/>
            </a:ext>
          </a:extLst>
        </xdr:cNvPr>
        <xdr:cNvSpPr/>
      </xdr:nvSpPr>
      <xdr:spPr>
        <a:xfrm>
          <a:off x="346982" y="3263445"/>
          <a:ext cx="258536" cy="349252"/>
        </a:xfrm>
        <a:prstGeom prst="down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184186</xdr:colOff>
      <xdr:row>3</xdr:row>
      <xdr:rowOff>38894</xdr:rowOff>
    </xdr:to>
    <xdr:pic>
      <xdr:nvPicPr>
        <xdr:cNvPr id="2" name="Imagen 2" descr="SIMBOLO UTS">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4" y="0"/>
          <a:ext cx="1720092"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50"/>
  <sheetViews>
    <sheetView view="pageBreakPreview" zoomScale="80" zoomScaleNormal="80" zoomScaleSheetLayoutView="80" zoomScalePageLayoutView="130" workbookViewId="0">
      <selection activeCell="D1" sqref="D1:H5"/>
    </sheetView>
  </sheetViews>
  <sheetFormatPr baseColWidth="10" defaultColWidth="11.42578125" defaultRowHeight="14.25" zeroHeight="1" x14ac:dyDescent="0.2"/>
  <cols>
    <col min="1" max="1" width="1.28515625" style="40" customWidth="1"/>
    <col min="2" max="5" width="11.42578125" style="26" customWidth="1"/>
    <col min="6" max="6" width="6.85546875" style="40" customWidth="1"/>
    <col min="7" max="9" width="11.42578125" style="40" customWidth="1"/>
    <col min="10" max="10" width="12.7109375" style="40" customWidth="1"/>
    <col min="11" max="11" width="2" style="40" customWidth="1"/>
    <col min="12" max="16383" width="11.42578125" style="40"/>
    <col min="16384" max="16384" width="21.85546875" style="40" customWidth="1"/>
  </cols>
  <sheetData>
    <row r="1" spans="1:11" ht="15" customHeight="1" x14ac:dyDescent="0.2">
      <c r="B1" s="108" t="s">
        <v>8</v>
      </c>
      <c r="C1" s="108"/>
      <c r="D1" s="106" t="s">
        <v>97</v>
      </c>
      <c r="E1" s="106"/>
      <c r="F1" s="106"/>
      <c r="G1" s="106"/>
      <c r="H1" s="106"/>
      <c r="I1" s="106" t="s">
        <v>91</v>
      </c>
      <c r="J1" s="106"/>
    </row>
    <row r="2" spans="1:11" ht="15" customHeight="1" x14ac:dyDescent="0.2">
      <c r="B2" s="108"/>
      <c r="C2" s="108"/>
      <c r="D2" s="106"/>
      <c r="E2" s="106"/>
      <c r="F2" s="106"/>
      <c r="G2" s="106"/>
      <c r="H2" s="106"/>
      <c r="I2" s="106"/>
      <c r="J2" s="106"/>
    </row>
    <row r="3" spans="1:11" ht="15" customHeight="1" x14ac:dyDescent="0.2">
      <c r="B3" s="108"/>
      <c r="C3" s="108"/>
      <c r="D3" s="106"/>
      <c r="E3" s="106"/>
      <c r="F3" s="106"/>
      <c r="G3" s="106"/>
      <c r="H3" s="106"/>
      <c r="I3" s="106"/>
      <c r="J3" s="106"/>
    </row>
    <row r="4" spans="1:11" ht="14.25" customHeight="1" x14ac:dyDescent="0.2">
      <c r="B4" s="108"/>
      <c r="C4" s="108"/>
      <c r="D4" s="106"/>
      <c r="E4" s="106"/>
      <c r="F4" s="106"/>
      <c r="G4" s="106"/>
      <c r="H4" s="106"/>
      <c r="I4" s="106" t="s">
        <v>98</v>
      </c>
      <c r="J4" s="106"/>
    </row>
    <row r="5" spans="1:11" ht="14.25" customHeight="1" x14ac:dyDescent="0.2">
      <c r="B5" s="108"/>
      <c r="C5" s="108"/>
      <c r="D5" s="106"/>
      <c r="E5" s="106"/>
      <c r="F5" s="106"/>
      <c r="G5" s="106"/>
      <c r="H5" s="106"/>
      <c r="I5" s="106"/>
      <c r="J5" s="106"/>
    </row>
    <row r="6" spans="1:11" ht="15" customHeight="1" x14ac:dyDescent="0.2">
      <c r="A6" s="46"/>
      <c r="B6" s="19"/>
      <c r="C6" s="19"/>
      <c r="D6" s="19"/>
      <c r="E6" s="19"/>
      <c r="F6" s="19"/>
      <c r="G6" s="19"/>
      <c r="H6" s="19"/>
      <c r="I6" s="19"/>
      <c r="J6" s="19"/>
      <c r="K6" s="46"/>
    </row>
    <row r="7" spans="1:11" ht="29.25" customHeight="1" x14ac:dyDescent="0.2">
      <c r="A7" s="46"/>
      <c r="B7" s="107" t="s">
        <v>22</v>
      </c>
      <c r="C7" s="107"/>
      <c r="D7" s="107"/>
      <c r="E7" s="107"/>
      <c r="F7" s="107" t="s">
        <v>23</v>
      </c>
      <c r="G7" s="107"/>
      <c r="H7" s="107"/>
      <c r="I7" s="107"/>
      <c r="J7" s="107"/>
      <c r="K7" s="20"/>
    </row>
    <row r="8" spans="1:11" ht="84" customHeight="1" x14ac:dyDescent="0.2">
      <c r="A8" s="46"/>
      <c r="B8" s="117" t="s">
        <v>20</v>
      </c>
      <c r="C8" s="117"/>
      <c r="D8" s="117"/>
      <c r="E8" s="117"/>
      <c r="F8" s="114" t="s">
        <v>328</v>
      </c>
      <c r="G8" s="115"/>
      <c r="H8" s="115"/>
      <c r="I8" s="115"/>
      <c r="J8" s="116"/>
      <c r="K8" s="19"/>
    </row>
    <row r="9" spans="1:11" ht="316.5" customHeight="1" x14ac:dyDescent="0.2">
      <c r="B9" s="119" t="s">
        <v>99</v>
      </c>
      <c r="C9" s="119"/>
      <c r="D9" s="119"/>
      <c r="E9" s="119"/>
      <c r="F9" s="118" t="s">
        <v>111</v>
      </c>
      <c r="G9" s="118"/>
      <c r="H9" s="118"/>
      <c r="I9" s="118"/>
      <c r="J9" s="118"/>
      <c r="K9" s="47"/>
    </row>
    <row r="10" spans="1:11" s="16" customFormat="1" ht="72.95" customHeight="1" x14ac:dyDescent="0.25">
      <c r="A10" s="40"/>
      <c r="B10" s="127" t="s">
        <v>19</v>
      </c>
      <c r="C10" s="128"/>
      <c r="D10" s="128"/>
      <c r="E10" s="129"/>
      <c r="F10" s="124" t="s">
        <v>248</v>
      </c>
      <c r="G10" s="125"/>
      <c r="H10" s="125"/>
      <c r="I10" s="125"/>
      <c r="J10" s="126"/>
    </row>
    <row r="11" spans="1:11" ht="221.25" customHeight="1" x14ac:dyDescent="0.2">
      <c r="B11" s="119" t="s">
        <v>21</v>
      </c>
      <c r="C11" s="119"/>
      <c r="D11" s="119"/>
      <c r="E11" s="119"/>
      <c r="F11" s="120" t="s">
        <v>327</v>
      </c>
      <c r="G11" s="121"/>
      <c r="H11" s="121"/>
      <c r="I11" s="121"/>
      <c r="J11" s="122"/>
      <c r="K11" s="16"/>
    </row>
    <row r="12" spans="1:11" ht="51" customHeight="1" x14ac:dyDescent="0.2">
      <c r="B12" s="117" t="s">
        <v>24</v>
      </c>
      <c r="C12" s="117"/>
      <c r="D12" s="117"/>
      <c r="E12" s="117"/>
      <c r="F12" s="123" t="s">
        <v>101</v>
      </c>
      <c r="G12" s="123"/>
      <c r="H12" s="123"/>
      <c r="I12" s="123"/>
      <c r="J12" s="123"/>
      <c r="K12" s="16"/>
    </row>
    <row r="13" spans="1:11" x14ac:dyDescent="0.2">
      <c r="B13" s="113"/>
      <c r="C13" s="113"/>
      <c r="D13" s="113"/>
      <c r="E13" s="113"/>
      <c r="F13" s="113"/>
      <c r="G13" s="113"/>
      <c r="H13" s="113"/>
      <c r="I13" s="113"/>
      <c r="J13" s="113"/>
    </row>
    <row r="14" spans="1:11" ht="52.5" customHeight="1" x14ac:dyDescent="0.2">
      <c r="B14" s="109" t="s">
        <v>106</v>
      </c>
      <c r="C14" s="109"/>
      <c r="D14" s="109"/>
      <c r="E14" s="109" t="s">
        <v>338</v>
      </c>
      <c r="F14" s="109"/>
      <c r="G14" s="109"/>
      <c r="H14" s="110" t="s">
        <v>104</v>
      </c>
      <c r="I14" s="111"/>
      <c r="J14" s="112"/>
    </row>
    <row r="15" spans="1:11" x14ac:dyDescent="0.2"/>
    <row r="16" spans="1: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mergeCells count="20">
    <mergeCell ref="B14:D14"/>
    <mergeCell ref="E14:G14"/>
    <mergeCell ref="H14:J14"/>
    <mergeCell ref="B13:J13"/>
    <mergeCell ref="F7:J7"/>
    <mergeCell ref="F8:J8"/>
    <mergeCell ref="B8:E8"/>
    <mergeCell ref="F9:J9"/>
    <mergeCell ref="B9:E9"/>
    <mergeCell ref="F11:J11"/>
    <mergeCell ref="B11:E11"/>
    <mergeCell ref="B12:E12"/>
    <mergeCell ref="F12:J12"/>
    <mergeCell ref="F10:J10"/>
    <mergeCell ref="B10:E10"/>
    <mergeCell ref="D1:H5"/>
    <mergeCell ref="I1:J3"/>
    <mergeCell ref="I4:J5"/>
    <mergeCell ref="B7:E7"/>
    <mergeCell ref="B1:C5"/>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62"/>
  <sheetViews>
    <sheetView topLeftCell="A46" zoomScale="90" zoomScaleNormal="90" zoomScaleSheetLayoutView="120" zoomScalePageLayoutView="130" workbookViewId="0">
      <selection activeCell="H57" sqref="H57"/>
    </sheetView>
  </sheetViews>
  <sheetFormatPr baseColWidth="10" defaultColWidth="0" defaultRowHeight="14.25" zeroHeight="1" x14ac:dyDescent="0.2"/>
  <cols>
    <col min="1" max="1" width="1.28515625" style="3" customWidth="1"/>
    <col min="2" max="5" width="11.42578125" style="3" customWidth="1"/>
    <col min="6" max="6" width="6.85546875" style="3" customWidth="1"/>
    <col min="7" max="7" width="12.85546875" style="3" customWidth="1"/>
    <col min="8" max="8" width="13.140625" style="3" customWidth="1"/>
    <col min="9" max="10" width="11.42578125" style="3" customWidth="1"/>
    <col min="11" max="11" width="36.28515625" style="3" customWidth="1"/>
    <col min="12" max="16384" width="11.42578125" style="3" hidden="1"/>
  </cols>
  <sheetData>
    <row r="1" spans="1:12" ht="12.75" customHeight="1" x14ac:dyDescent="0.2">
      <c r="B1" s="186" t="s">
        <v>8</v>
      </c>
      <c r="C1" s="186"/>
      <c r="D1" s="177" t="s">
        <v>102</v>
      </c>
      <c r="E1" s="177"/>
      <c r="F1" s="177"/>
      <c r="G1" s="177"/>
      <c r="H1" s="177"/>
      <c r="I1" s="177" t="s">
        <v>92</v>
      </c>
      <c r="J1" s="177"/>
      <c r="K1" s="17"/>
    </row>
    <row r="2" spans="1:12" ht="11.25" customHeight="1" x14ac:dyDescent="0.2">
      <c r="B2" s="186"/>
      <c r="C2" s="186"/>
      <c r="D2" s="177"/>
      <c r="E2" s="177"/>
      <c r="F2" s="177"/>
      <c r="G2" s="177"/>
      <c r="H2" s="177"/>
      <c r="I2" s="177"/>
      <c r="J2" s="177"/>
      <c r="K2" s="17"/>
    </row>
    <row r="3" spans="1:12" ht="9" customHeight="1" x14ac:dyDescent="0.2">
      <c r="B3" s="186"/>
      <c r="C3" s="186"/>
      <c r="D3" s="177"/>
      <c r="E3" s="177"/>
      <c r="F3" s="177"/>
      <c r="G3" s="177"/>
      <c r="H3" s="177"/>
      <c r="I3" s="177"/>
      <c r="J3" s="177"/>
      <c r="K3" s="17"/>
    </row>
    <row r="4" spans="1:12" ht="9.75" customHeight="1" x14ac:dyDescent="0.2">
      <c r="B4" s="186"/>
      <c r="C4" s="186"/>
      <c r="D4" s="177"/>
      <c r="E4" s="177"/>
      <c r="F4" s="177"/>
      <c r="G4" s="177"/>
      <c r="H4" s="177"/>
      <c r="I4" s="177" t="s">
        <v>98</v>
      </c>
      <c r="J4" s="177"/>
      <c r="K4" s="39"/>
    </row>
    <row r="5" spans="1:12" ht="15.75" customHeight="1" x14ac:dyDescent="0.2">
      <c r="B5" s="186"/>
      <c r="C5" s="186"/>
      <c r="D5" s="177"/>
      <c r="E5" s="177"/>
      <c r="F5" s="177"/>
      <c r="G5" s="177"/>
      <c r="H5" s="177"/>
      <c r="I5" s="177"/>
      <c r="J5" s="177"/>
      <c r="K5" s="39"/>
    </row>
    <row r="6" spans="1:12" s="6" customFormat="1" ht="15.75" x14ac:dyDescent="0.25">
      <c r="A6" s="3"/>
      <c r="B6" s="185"/>
      <c r="C6" s="185"/>
      <c r="D6" s="185"/>
      <c r="E6" s="185"/>
      <c r="F6" s="185"/>
      <c r="G6" s="185"/>
      <c r="H6" s="185"/>
      <c r="I6" s="185"/>
      <c r="J6" s="185"/>
      <c r="K6" s="4"/>
      <c r="L6" s="5"/>
    </row>
    <row r="7" spans="1:12" ht="34.5" customHeight="1" x14ac:dyDescent="0.2">
      <c r="B7" s="148" t="s">
        <v>100</v>
      </c>
      <c r="C7" s="149"/>
      <c r="D7" s="149"/>
      <c r="E7" s="149"/>
      <c r="F7" s="149"/>
      <c r="G7" s="149"/>
      <c r="H7" s="149"/>
      <c r="I7" s="149"/>
      <c r="J7" s="149"/>
    </row>
    <row r="8" spans="1:12" ht="124.5" customHeight="1" x14ac:dyDescent="0.2">
      <c r="B8" s="123" t="s">
        <v>326</v>
      </c>
      <c r="C8" s="123"/>
      <c r="D8" s="123"/>
      <c r="E8" s="123"/>
      <c r="F8" s="123"/>
      <c r="G8" s="123"/>
      <c r="H8" s="123"/>
      <c r="I8" s="123"/>
      <c r="J8" s="123"/>
    </row>
    <row r="9" spans="1:12" x14ac:dyDescent="0.2">
      <c r="B9" s="41"/>
      <c r="C9" s="41"/>
      <c r="D9" s="41"/>
      <c r="E9" s="41"/>
      <c r="F9" s="41"/>
      <c r="G9" s="41"/>
      <c r="H9" s="41"/>
      <c r="I9" s="41"/>
      <c r="J9" s="41"/>
    </row>
    <row r="10" spans="1:12" x14ac:dyDescent="0.2">
      <c r="B10" s="187" t="s">
        <v>16</v>
      </c>
      <c r="C10" s="188"/>
      <c r="D10" s="188"/>
      <c r="E10" s="188"/>
      <c r="F10" s="29"/>
      <c r="G10" s="187" t="s">
        <v>17</v>
      </c>
      <c r="H10" s="188"/>
      <c r="I10" s="188"/>
      <c r="J10" s="188"/>
    </row>
    <row r="11" spans="1:12" ht="30" customHeight="1" x14ac:dyDescent="0.2">
      <c r="B11" s="188"/>
      <c r="C11" s="188"/>
      <c r="D11" s="188"/>
      <c r="E11" s="188"/>
      <c r="F11" s="29"/>
      <c r="G11" s="188"/>
      <c r="H11" s="188"/>
      <c r="I11" s="188"/>
      <c r="J11" s="188"/>
    </row>
    <row r="12" spans="1:12" ht="15" customHeight="1" x14ac:dyDescent="0.2">
      <c r="B12" s="150" t="s">
        <v>249</v>
      </c>
      <c r="C12" s="134"/>
      <c r="D12" s="134"/>
      <c r="E12" s="135"/>
      <c r="F12" s="30"/>
      <c r="G12" s="150" t="s">
        <v>256</v>
      </c>
      <c r="H12" s="134"/>
      <c r="I12" s="134"/>
      <c r="J12" s="135"/>
    </row>
    <row r="13" spans="1:12" ht="17.25" customHeight="1" x14ac:dyDescent="0.2">
      <c r="B13" s="136"/>
      <c r="C13" s="137"/>
      <c r="D13" s="137"/>
      <c r="E13" s="138"/>
      <c r="F13" s="30"/>
      <c r="G13" s="136"/>
      <c r="H13" s="137"/>
      <c r="I13" s="137"/>
      <c r="J13" s="138"/>
    </row>
    <row r="14" spans="1:12" ht="21" customHeight="1" x14ac:dyDescent="0.2">
      <c r="B14" s="139"/>
      <c r="C14" s="140"/>
      <c r="D14" s="140"/>
      <c r="E14" s="141"/>
      <c r="F14" s="30"/>
      <c r="G14" s="139"/>
      <c r="H14" s="140"/>
      <c r="I14" s="140"/>
      <c r="J14" s="141"/>
    </row>
    <row r="15" spans="1:12" ht="15" customHeight="1" x14ac:dyDescent="0.2">
      <c r="B15" s="150" t="s">
        <v>244</v>
      </c>
      <c r="C15" s="134"/>
      <c r="D15" s="134"/>
      <c r="E15" s="135"/>
      <c r="F15" s="30"/>
      <c r="G15" s="150" t="s">
        <v>254</v>
      </c>
      <c r="H15" s="134"/>
      <c r="I15" s="134"/>
      <c r="J15" s="135"/>
    </row>
    <row r="16" spans="1:12" ht="18" customHeight="1" x14ac:dyDescent="0.2">
      <c r="B16" s="139"/>
      <c r="C16" s="140"/>
      <c r="D16" s="140"/>
      <c r="E16" s="141"/>
      <c r="F16" s="30"/>
      <c r="G16" s="136"/>
      <c r="H16" s="137"/>
      <c r="I16" s="137"/>
      <c r="J16" s="138"/>
    </row>
    <row r="17" spans="2:11" ht="14.1" customHeight="1" x14ac:dyDescent="0.2">
      <c r="B17" s="160" t="s">
        <v>250</v>
      </c>
      <c r="C17" s="161"/>
      <c r="D17" s="161"/>
      <c r="E17" s="162"/>
      <c r="F17" s="30"/>
      <c r="G17" s="139"/>
      <c r="H17" s="140"/>
      <c r="I17" s="140"/>
      <c r="J17" s="141"/>
    </row>
    <row r="18" spans="2:11" ht="39" customHeight="1" x14ac:dyDescent="0.2">
      <c r="B18" s="163"/>
      <c r="C18" s="164"/>
      <c r="D18" s="164"/>
      <c r="E18" s="165"/>
      <c r="F18" s="30"/>
      <c r="G18" s="151" t="s">
        <v>325</v>
      </c>
      <c r="H18" s="152"/>
      <c r="I18" s="152"/>
      <c r="J18" s="153"/>
    </row>
    <row r="19" spans="2:11" ht="28.5" customHeight="1" x14ac:dyDescent="0.2">
      <c r="B19" s="160" t="s">
        <v>251</v>
      </c>
      <c r="C19" s="161"/>
      <c r="D19" s="161"/>
      <c r="E19" s="162"/>
      <c r="F19" s="30"/>
      <c r="G19" s="154"/>
      <c r="H19" s="155"/>
      <c r="I19" s="155"/>
      <c r="J19" s="156"/>
    </row>
    <row r="20" spans="2:11" ht="35.25" customHeight="1" x14ac:dyDescent="0.2">
      <c r="B20" s="163"/>
      <c r="C20" s="164"/>
      <c r="D20" s="164"/>
      <c r="E20" s="165"/>
      <c r="F20" s="30"/>
      <c r="G20" s="157"/>
      <c r="H20" s="158"/>
      <c r="I20" s="158"/>
      <c r="J20" s="159"/>
    </row>
    <row r="21" spans="2:11" ht="30" customHeight="1" x14ac:dyDescent="0.2">
      <c r="B21" s="160" t="s">
        <v>257</v>
      </c>
      <c r="C21" s="161"/>
      <c r="D21" s="161"/>
      <c r="E21" s="162"/>
      <c r="F21" s="30"/>
      <c r="G21" s="133" t="s">
        <v>252</v>
      </c>
      <c r="H21" s="134"/>
      <c r="I21" s="134"/>
      <c r="J21" s="135"/>
    </row>
    <row r="22" spans="2:11" ht="28.5" customHeight="1" x14ac:dyDescent="0.2">
      <c r="B22" s="166"/>
      <c r="C22" s="167"/>
      <c r="D22" s="167"/>
      <c r="E22" s="168"/>
      <c r="F22" s="30"/>
      <c r="G22" s="136"/>
      <c r="H22" s="137"/>
      <c r="I22" s="137"/>
      <c r="J22" s="138"/>
    </row>
    <row r="23" spans="2:11" ht="35.25" customHeight="1" x14ac:dyDescent="0.2">
      <c r="B23" s="163"/>
      <c r="C23" s="164"/>
      <c r="D23" s="164"/>
      <c r="E23" s="165"/>
      <c r="F23" s="30"/>
      <c r="G23" s="136"/>
      <c r="H23" s="137"/>
      <c r="I23" s="137"/>
      <c r="J23" s="138"/>
    </row>
    <row r="24" spans="2:11" ht="45" customHeight="1" x14ac:dyDescent="0.2">
      <c r="B24" s="130" t="s">
        <v>10</v>
      </c>
      <c r="C24" s="131"/>
      <c r="D24" s="131"/>
      <c r="E24" s="132"/>
      <c r="F24" s="30"/>
      <c r="G24" s="139"/>
      <c r="H24" s="140"/>
      <c r="I24" s="140"/>
      <c r="J24" s="141"/>
    </row>
    <row r="25" spans="2:11" ht="18.95" customHeight="1" x14ac:dyDescent="0.2">
      <c r="B25" s="27"/>
      <c r="C25" s="27"/>
      <c r="D25" s="27"/>
      <c r="E25" s="27"/>
      <c r="F25" s="27"/>
      <c r="G25" s="27"/>
      <c r="H25" s="27"/>
      <c r="I25" s="27"/>
      <c r="J25" s="27"/>
      <c r="K25" s="27"/>
    </row>
    <row r="26" spans="2:11" ht="23.1" customHeight="1" x14ac:dyDescent="0.2">
      <c r="B26" s="175" t="s">
        <v>41</v>
      </c>
      <c r="C26" s="175"/>
      <c r="D26" s="175"/>
      <c r="E26" s="175"/>
      <c r="F26" s="176" t="s">
        <v>255</v>
      </c>
      <c r="G26" s="176"/>
      <c r="H26" s="176"/>
      <c r="I26" s="176"/>
      <c r="J26" s="176"/>
      <c r="K26" s="27"/>
    </row>
    <row r="27" spans="2:11" ht="5.0999999999999996" customHeight="1" x14ac:dyDescent="0.2">
      <c r="B27" s="175"/>
      <c r="C27" s="175"/>
      <c r="D27" s="175"/>
      <c r="E27" s="175"/>
      <c r="F27" s="176"/>
      <c r="G27" s="176"/>
      <c r="H27" s="176"/>
      <c r="I27" s="176"/>
      <c r="J27" s="176"/>
      <c r="K27" s="27"/>
    </row>
    <row r="28" spans="2:11" ht="28.5" customHeight="1" x14ac:dyDescent="0.2">
      <c r="B28" s="175"/>
      <c r="C28" s="175"/>
      <c r="D28" s="175"/>
      <c r="E28" s="175"/>
      <c r="F28" s="176"/>
      <c r="G28" s="176"/>
      <c r="H28" s="176"/>
      <c r="I28" s="176"/>
      <c r="J28" s="176"/>
      <c r="K28" s="27"/>
    </row>
    <row r="29" spans="2:11" ht="26.25" customHeight="1" x14ac:dyDescent="0.2">
      <c r="B29" s="175"/>
      <c r="C29" s="175"/>
      <c r="D29" s="175"/>
      <c r="E29" s="175"/>
      <c r="F29" s="176"/>
      <c r="G29" s="176"/>
      <c r="H29" s="176"/>
      <c r="I29" s="176"/>
      <c r="J29" s="176"/>
      <c r="K29" s="27"/>
    </row>
    <row r="30" spans="2:11" ht="15.95" customHeight="1" x14ac:dyDescent="0.2">
      <c r="B30" s="175"/>
      <c r="C30" s="175"/>
      <c r="D30" s="175"/>
      <c r="E30" s="175"/>
      <c r="F30" s="176"/>
      <c r="G30" s="176"/>
      <c r="H30" s="176"/>
      <c r="I30" s="176"/>
      <c r="J30" s="176"/>
      <c r="K30" s="27"/>
    </row>
    <row r="31" spans="2:11" ht="12" customHeight="1" x14ac:dyDescent="0.2">
      <c r="B31" s="175"/>
      <c r="C31" s="175"/>
      <c r="D31" s="175"/>
      <c r="E31" s="175"/>
      <c r="F31" s="176"/>
      <c r="G31" s="176"/>
      <c r="H31" s="176"/>
      <c r="I31" s="176"/>
      <c r="J31" s="176"/>
      <c r="K31" s="27"/>
    </row>
    <row r="32" spans="2:11" ht="18.95" customHeight="1" x14ac:dyDescent="0.2">
      <c r="B32" s="178" t="s">
        <v>39</v>
      </c>
      <c r="C32" s="178"/>
      <c r="D32" s="178"/>
      <c r="E32" s="178"/>
      <c r="F32" s="123" t="s">
        <v>258</v>
      </c>
      <c r="G32" s="123"/>
      <c r="H32" s="123"/>
      <c r="I32" s="123"/>
      <c r="J32" s="123"/>
      <c r="K32" s="27"/>
    </row>
    <row r="33" spans="2:11" ht="18.95" customHeight="1" x14ac:dyDescent="0.2">
      <c r="B33" s="178"/>
      <c r="C33" s="178"/>
      <c r="D33" s="178"/>
      <c r="E33" s="178"/>
      <c r="F33" s="123"/>
      <c r="G33" s="123"/>
      <c r="H33" s="123"/>
      <c r="I33" s="123"/>
      <c r="J33" s="123"/>
      <c r="K33" s="27"/>
    </row>
    <row r="34" spans="2:11" ht="27" customHeight="1" x14ac:dyDescent="0.2">
      <c r="B34" s="178"/>
      <c r="C34" s="178"/>
      <c r="D34" s="178"/>
      <c r="E34" s="178"/>
      <c r="F34" s="123"/>
      <c r="G34" s="123"/>
      <c r="H34" s="123"/>
      <c r="I34" s="123"/>
      <c r="J34" s="123"/>
      <c r="K34" s="27"/>
    </row>
    <row r="35" spans="2:11" ht="27" customHeight="1" x14ac:dyDescent="0.2">
      <c r="B35" s="178"/>
      <c r="C35" s="178"/>
      <c r="D35" s="178"/>
      <c r="E35" s="178"/>
      <c r="F35" s="123"/>
      <c r="G35" s="123"/>
      <c r="H35" s="123"/>
      <c r="I35" s="123"/>
      <c r="J35" s="123"/>
      <c r="K35" s="27"/>
    </row>
    <row r="36" spans="2:11" ht="29.25" customHeight="1" x14ac:dyDescent="0.2">
      <c r="B36" s="178"/>
      <c r="C36" s="178"/>
      <c r="D36" s="178"/>
      <c r="E36" s="178"/>
      <c r="F36" s="123"/>
      <c r="G36" s="123"/>
      <c r="H36" s="123"/>
      <c r="I36" s="123"/>
      <c r="J36" s="123"/>
      <c r="K36" s="27"/>
    </row>
    <row r="37" spans="2:11" ht="40.5" customHeight="1" x14ac:dyDescent="0.2">
      <c r="B37" s="175" t="s">
        <v>19</v>
      </c>
      <c r="C37" s="175"/>
      <c r="D37" s="175"/>
      <c r="E37" s="175"/>
      <c r="F37" s="179" t="s">
        <v>253</v>
      </c>
      <c r="G37" s="180"/>
      <c r="H37" s="180"/>
      <c r="I37" s="180"/>
      <c r="J37" s="181"/>
      <c r="K37" s="27"/>
    </row>
    <row r="38" spans="2:11" ht="31.5" customHeight="1" x14ac:dyDescent="0.2">
      <c r="B38" s="175"/>
      <c r="C38" s="175"/>
      <c r="D38" s="175"/>
      <c r="E38" s="175"/>
      <c r="F38" s="182"/>
      <c r="G38" s="183"/>
      <c r="H38" s="183"/>
      <c r="I38" s="183"/>
      <c r="J38" s="184"/>
      <c r="K38" s="27"/>
    </row>
    <row r="39" spans="2:11" ht="94.5" customHeight="1" x14ac:dyDescent="0.2">
      <c r="B39" s="178" t="s">
        <v>96</v>
      </c>
      <c r="C39" s="178"/>
      <c r="D39" s="178"/>
      <c r="E39" s="178"/>
      <c r="F39" s="123" t="s">
        <v>112</v>
      </c>
      <c r="G39" s="123"/>
      <c r="H39" s="123"/>
      <c r="I39" s="123"/>
      <c r="J39" s="123"/>
      <c r="K39" s="27"/>
    </row>
    <row r="40" spans="2:11" ht="27" customHeight="1" x14ac:dyDescent="0.2">
      <c r="B40" s="175" t="s">
        <v>40</v>
      </c>
      <c r="C40" s="175"/>
      <c r="D40" s="175"/>
      <c r="E40" s="175"/>
      <c r="F40" s="175"/>
      <c r="G40" s="175"/>
      <c r="H40" s="175"/>
      <c r="I40" s="175"/>
      <c r="J40" s="175"/>
      <c r="K40" s="31"/>
    </row>
    <row r="41" spans="2:11" ht="46.5" customHeight="1" x14ac:dyDescent="0.2">
      <c r="B41" s="142" t="s">
        <v>245</v>
      </c>
      <c r="C41" s="143"/>
      <c r="D41" s="143"/>
      <c r="E41" s="143"/>
      <c r="F41" s="143"/>
      <c r="G41" s="143"/>
      <c r="H41" s="143"/>
      <c r="I41" s="143"/>
      <c r="J41" s="144"/>
      <c r="K41" s="31"/>
    </row>
    <row r="42" spans="2:11" ht="27" customHeight="1" x14ac:dyDescent="0.2">
      <c r="B42" s="145" t="s">
        <v>113</v>
      </c>
      <c r="C42" s="146"/>
      <c r="D42" s="146"/>
      <c r="E42" s="146"/>
      <c r="F42" s="146"/>
      <c r="G42" s="146"/>
      <c r="H42" s="146"/>
      <c r="I42" s="146"/>
      <c r="J42" s="147"/>
      <c r="K42" s="31"/>
    </row>
    <row r="43" spans="2:11" ht="26.1" customHeight="1" x14ac:dyDescent="0.2">
      <c r="B43" s="36"/>
      <c r="C43" s="36"/>
      <c r="D43" s="36"/>
      <c r="E43" s="36"/>
      <c r="F43" s="48"/>
      <c r="G43" s="48"/>
      <c r="H43" s="48"/>
      <c r="I43" s="48"/>
      <c r="J43" s="48"/>
      <c r="K43" s="62"/>
    </row>
    <row r="44" spans="2:11" x14ac:dyDescent="0.2">
      <c r="B44" s="172"/>
      <c r="C44" s="172"/>
      <c r="D44" s="172"/>
      <c r="E44" s="172"/>
      <c r="F44" s="172"/>
      <c r="G44" s="172"/>
      <c r="H44" s="172"/>
      <c r="I44" s="172"/>
      <c r="J44" s="28"/>
      <c r="K44" s="28"/>
    </row>
    <row r="45" spans="2:11" ht="21" customHeight="1" x14ac:dyDescent="0.2">
      <c r="B45" s="169" t="s">
        <v>42</v>
      </c>
      <c r="C45" s="170"/>
      <c r="D45" s="170"/>
      <c r="E45" s="170"/>
      <c r="F45" s="170"/>
      <c r="G45" s="170"/>
      <c r="H45" s="170"/>
      <c r="I45" s="170"/>
      <c r="J45" s="171"/>
    </row>
    <row r="46" spans="2:11" ht="21.75" customHeight="1" x14ac:dyDescent="0.2">
      <c r="B46" s="173" t="s">
        <v>114</v>
      </c>
      <c r="C46" s="174"/>
      <c r="D46" s="174"/>
      <c r="E46" s="174"/>
      <c r="F46" s="174"/>
      <c r="G46" s="174"/>
      <c r="H46" s="174"/>
      <c r="I46" s="174"/>
      <c r="J46" s="174"/>
    </row>
    <row r="47" spans="2:11" ht="29.25" customHeight="1" x14ac:dyDescent="0.2">
      <c r="B47" s="174"/>
      <c r="C47" s="174"/>
      <c r="D47" s="174"/>
      <c r="E47" s="174"/>
      <c r="F47" s="174"/>
      <c r="G47" s="174"/>
      <c r="H47" s="174"/>
      <c r="I47" s="174"/>
      <c r="J47" s="174"/>
    </row>
    <row r="48" spans="2:11" ht="37.5" customHeight="1" x14ac:dyDescent="0.2">
      <c r="B48" s="174"/>
      <c r="C48" s="174"/>
      <c r="D48" s="174"/>
      <c r="E48" s="174"/>
      <c r="F48" s="174"/>
      <c r="G48" s="174"/>
      <c r="H48" s="174"/>
      <c r="I48" s="174"/>
      <c r="J48" s="174"/>
    </row>
    <row r="49" spans="2:12" x14ac:dyDescent="0.2"/>
    <row r="50" spans="2:12" x14ac:dyDescent="0.2"/>
    <row r="51" spans="2:12" ht="38.25" customHeight="1" x14ac:dyDescent="0.2">
      <c r="B51" s="109" t="s">
        <v>106</v>
      </c>
      <c r="C51" s="109"/>
      <c r="D51" s="109"/>
      <c r="E51" s="109" t="s">
        <v>338</v>
      </c>
      <c r="F51" s="109"/>
      <c r="G51" s="109"/>
      <c r="H51" s="110" t="s">
        <v>104</v>
      </c>
      <c r="I51" s="111"/>
      <c r="J51" s="112"/>
      <c r="K51" s="64"/>
      <c r="L51" s="63"/>
    </row>
    <row r="52" spans="2:12" x14ac:dyDescent="0.2"/>
    <row r="53" spans="2:12" x14ac:dyDescent="0.2"/>
    <row r="54" spans="2:12" x14ac:dyDescent="0.2"/>
    <row r="55" spans="2:12" x14ac:dyDescent="0.2"/>
    <row r="56" spans="2:12" x14ac:dyDescent="0.2"/>
    <row r="57" spans="2:12" x14ac:dyDescent="0.2"/>
    <row r="58" spans="2:12" x14ac:dyDescent="0.2"/>
    <row r="59" spans="2:12" x14ac:dyDescent="0.2"/>
    <row r="60" spans="2:12" x14ac:dyDescent="0.2"/>
    <row r="61" spans="2:12" x14ac:dyDescent="0.2"/>
    <row r="62" spans="2:12" x14ac:dyDescent="0.2"/>
  </sheetData>
  <mergeCells count="36">
    <mergeCell ref="B51:D51"/>
    <mergeCell ref="E51:G51"/>
    <mergeCell ref="H51:J51"/>
    <mergeCell ref="I1:J3"/>
    <mergeCell ref="B39:E39"/>
    <mergeCell ref="F39:J39"/>
    <mergeCell ref="B32:E36"/>
    <mergeCell ref="F32:J36"/>
    <mergeCell ref="B37:E38"/>
    <mergeCell ref="F37:J38"/>
    <mergeCell ref="I4:J5"/>
    <mergeCell ref="B6:J6"/>
    <mergeCell ref="B1:C5"/>
    <mergeCell ref="D1:H5"/>
    <mergeCell ref="B10:E11"/>
    <mergeCell ref="G10:J11"/>
    <mergeCell ref="B45:J45"/>
    <mergeCell ref="B44:I44"/>
    <mergeCell ref="B46:J48"/>
    <mergeCell ref="B26:E31"/>
    <mergeCell ref="F26:J31"/>
    <mergeCell ref="B40:J40"/>
    <mergeCell ref="B24:E24"/>
    <mergeCell ref="G21:J24"/>
    <mergeCell ref="B41:J41"/>
    <mergeCell ref="B42:J42"/>
    <mergeCell ref="B7:J7"/>
    <mergeCell ref="G12:J14"/>
    <mergeCell ref="B8:J8"/>
    <mergeCell ref="G15:J17"/>
    <mergeCell ref="G18:J20"/>
    <mergeCell ref="B12:E14"/>
    <mergeCell ref="B15:E16"/>
    <mergeCell ref="B17:E18"/>
    <mergeCell ref="B19:E20"/>
    <mergeCell ref="B21:E23"/>
  </mergeCells>
  <pageMargins left="0.7" right="0.7" top="0.75" bottom="0.75" header="0.3" footer="0.3"/>
  <pageSetup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I92"/>
  <sheetViews>
    <sheetView topLeftCell="C21" zoomScale="80" zoomScaleNormal="80" zoomScaleSheetLayoutView="100" workbookViewId="0">
      <selection activeCell="E24" sqref="E24"/>
    </sheetView>
  </sheetViews>
  <sheetFormatPr baseColWidth="10" defaultColWidth="11.42578125" defaultRowHeight="14.25" x14ac:dyDescent="0.2"/>
  <cols>
    <col min="1" max="1" width="1.140625" style="49" customWidth="1"/>
    <col min="2" max="2" width="16.140625" style="37" customWidth="1"/>
    <col min="3" max="3" width="13.85546875" style="50" bestFit="1" customWidth="1"/>
    <col min="4" max="4" width="21.42578125" style="52" customWidth="1"/>
    <col min="5" max="5" width="78.5703125" style="37" customWidth="1"/>
    <col min="6" max="6" width="16.28515625" style="37" customWidth="1"/>
    <col min="7" max="7" width="16" style="50" customWidth="1"/>
    <col min="8" max="8" width="21" style="50" customWidth="1"/>
    <col min="9" max="9" width="15.85546875" style="50" bestFit="1" customWidth="1"/>
    <col min="10" max="16384" width="11.42578125" style="50"/>
  </cols>
  <sheetData>
    <row r="1" spans="1:9" ht="15" customHeight="1" x14ac:dyDescent="0.2">
      <c r="A1" s="196" t="s">
        <v>8</v>
      </c>
      <c r="B1" s="196"/>
      <c r="C1" s="196"/>
      <c r="D1" s="196"/>
      <c r="E1" s="194" t="s">
        <v>330</v>
      </c>
      <c r="F1" s="194" t="s">
        <v>329</v>
      </c>
      <c r="G1" s="195"/>
      <c r="H1" s="195"/>
      <c r="I1" s="195"/>
    </row>
    <row r="2" spans="1:9" ht="15" customHeight="1" x14ac:dyDescent="0.2">
      <c r="A2" s="196"/>
      <c r="B2" s="196"/>
      <c r="C2" s="196"/>
      <c r="D2" s="196"/>
      <c r="E2" s="194"/>
      <c r="F2" s="195"/>
      <c r="G2" s="195"/>
      <c r="H2" s="195"/>
      <c r="I2" s="195"/>
    </row>
    <row r="3" spans="1:9" x14ac:dyDescent="0.2">
      <c r="A3" s="196"/>
      <c r="B3" s="196"/>
      <c r="C3" s="196"/>
      <c r="D3" s="196"/>
      <c r="E3" s="194"/>
      <c r="F3" s="195"/>
      <c r="G3" s="195"/>
      <c r="H3" s="195"/>
      <c r="I3" s="195"/>
    </row>
    <row r="4" spans="1:9" ht="15" customHeight="1" x14ac:dyDescent="0.2">
      <c r="A4" s="196"/>
      <c r="B4" s="196"/>
      <c r="C4" s="196"/>
      <c r="D4" s="196"/>
      <c r="E4" s="194"/>
      <c r="F4" s="195" t="s">
        <v>98</v>
      </c>
      <c r="G4" s="195"/>
      <c r="H4" s="195"/>
      <c r="I4" s="195"/>
    </row>
    <row r="5" spans="1:9" ht="15" customHeight="1" x14ac:dyDescent="0.2">
      <c r="A5" s="196"/>
      <c r="B5" s="196"/>
      <c r="C5" s="196"/>
      <c r="D5" s="196"/>
      <c r="E5" s="194"/>
      <c r="F5" s="195"/>
      <c r="G5" s="195"/>
      <c r="H5" s="195"/>
      <c r="I5" s="195"/>
    </row>
    <row r="6" spans="1:9" ht="15" customHeight="1" x14ac:dyDescent="0.2">
      <c r="A6" s="96"/>
      <c r="B6" s="96"/>
      <c r="C6" s="96"/>
      <c r="D6" s="96"/>
      <c r="E6" s="97"/>
      <c r="F6" s="95"/>
      <c r="G6" s="95"/>
      <c r="H6" s="95"/>
      <c r="I6" s="95"/>
    </row>
    <row r="7" spans="1:9" ht="15" customHeight="1" x14ac:dyDescent="0.2">
      <c r="A7" s="96"/>
      <c r="B7" s="99" t="s">
        <v>18</v>
      </c>
      <c r="C7" s="189" t="s">
        <v>159</v>
      </c>
      <c r="D7" s="189"/>
      <c r="E7" s="189"/>
      <c r="F7" s="190" t="s">
        <v>0</v>
      </c>
      <c r="G7" s="190"/>
      <c r="H7" s="318" t="s">
        <v>358</v>
      </c>
      <c r="I7" s="318"/>
    </row>
    <row r="8" spans="1:9" ht="15" customHeight="1" x14ac:dyDescent="0.2">
      <c r="A8" s="96"/>
      <c r="B8" s="99" t="s">
        <v>1</v>
      </c>
      <c r="C8" s="191" t="s">
        <v>185</v>
      </c>
      <c r="D8" s="192"/>
      <c r="E8" s="193"/>
      <c r="F8" s="98"/>
      <c r="G8" s="98"/>
      <c r="H8" s="100"/>
      <c r="I8" s="98"/>
    </row>
    <row r="9" spans="1:9" ht="15" customHeight="1" x14ac:dyDescent="0.2">
      <c r="A9" s="96"/>
      <c r="B9" s="96"/>
      <c r="C9" s="96"/>
      <c r="D9" s="96"/>
      <c r="E9" s="97"/>
      <c r="F9" s="95"/>
      <c r="G9" s="95"/>
      <c r="H9" s="95"/>
      <c r="I9" s="95"/>
    </row>
    <row r="11" spans="1:9" ht="15" customHeight="1" x14ac:dyDescent="0.2">
      <c r="A11" s="51"/>
      <c r="B11" s="201" t="s">
        <v>25</v>
      </c>
      <c r="C11" s="201" t="s">
        <v>26</v>
      </c>
      <c r="D11" s="201" t="s">
        <v>110</v>
      </c>
      <c r="E11" s="201" t="s">
        <v>88</v>
      </c>
      <c r="F11" s="200" t="s">
        <v>27</v>
      </c>
      <c r="G11" s="200"/>
      <c r="H11" s="200" t="s">
        <v>28</v>
      </c>
      <c r="I11" s="200"/>
    </row>
    <row r="12" spans="1:9" s="90" customFormat="1" ht="15" x14ac:dyDescent="0.2">
      <c r="A12" s="51"/>
      <c r="B12" s="201"/>
      <c r="C12" s="201"/>
      <c r="D12" s="201"/>
      <c r="E12" s="201"/>
      <c r="F12" s="85" t="s">
        <v>29</v>
      </c>
      <c r="G12" s="85" t="s">
        <v>30</v>
      </c>
      <c r="H12" s="85" t="s">
        <v>31</v>
      </c>
      <c r="I12" s="85" t="s">
        <v>32</v>
      </c>
    </row>
    <row r="13" spans="1:9" ht="66.75" customHeight="1" x14ac:dyDescent="0.2">
      <c r="A13" s="51"/>
      <c r="B13" s="199" t="s">
        <v>142</v>
      </c>
      <c r="C13" s="86" t="s">
        <v>33</v>
      </c>
      <c r="D13" s="87" t="s">
        <v>198</v>
      </c>
      <c r="E13" s="91" t="s">
        <v>260</v>
      </c>
      <c r="F13" s="88"/>
      <c r="G13" s="88" t="s">
        <v>229</v>
      </c>
      <c r="H13" s="89"/>
      <c r="I13" s="88"/>
    </row>
    <row r="14" spans="1:9" ht="131.25" customHeight="1" x14ac:dyDescent="0.2">
      <c r="A14" s="51"/>
      <c r="B14" s="199"/>
      <c r="C14" s="22" t="s">
        <v>52</v>
      </c>
      <c r="D14" s="76" t="s">
        <v>246</v>
      </c>
      <c r="E14" s="76" t="s">
        <v>262</v>
      </c>
      <c r="F14" s="21"/>
      <c r="G14" s="21" t="s">
        <v>229</v>
      </c>
      <c r="H14" s="81"/>
      <c r="I14" s="21"/>
    </row>
    <row r="15" spans="1:9" ht="114.75" customHeight="1" x14ac:dyDescent="0.2">
      <c r="A15" s="51"/>
      <c r="B15" s="199"/>
      <c r="C15" s="42" t="s">
        <v>34</v>
      </c>
      <c r="D15" s="76" t="s">
        <v>220</v>
      </c>
      <c r="E15" s="80" t="s">
        <v>261</v>
      </c>
      <c r="F15" s="79"/>
      <c r="G15" s="21" t="s">
        <v>229</v>
      </c>
      <c r="H15" s="81"/>
      <c r="I15" s="21"/>
    </row>
    <row r="16" spans="1:9" ht="82.5" customHeight="1" x14ac:dyDescent="0.2">
      <c r="A16" s="51"/>
      <c r="B16" s="199"/>
      <c r="C16" s="42" t="s">
        <v>53</v>
      </c>
      <c r="D16" s="76" t="s">
        <v>143</v>
      </c>
      <c r="E16" s="80" t="s">
        <v>309</v>
      </c>
      <c r="F16" s="75"/>
      <c r="G16" s="21" t="s">
        <v>229</v>
      </c>
      <c r="H16" s="81"/>
      <c r="I16" s="21"/>
    </row>
    <row r="17" spans="1:9" ht="76.5" customHeight="1" x14ac:dyDescent="0.2">
      <c r="A17" s="51"/>
      <c r="B17" s="199"/>
      <c r="C17" s="42" t="s">
        <v>54</v>
      </c>
      <c r="D17" s="76" t="s">
        <v>197</v>
      </c>
      <c r="E17" s="80" t="s">
        <v>263</v>
      </c>
      <c r="F17" s="21"/>
      <c r="G17" s="21" t="s">
        <v>229</v>
      </c>
      <c r="H17" s="81"/>
      <c r="I17" s="21"/>
    </row>
    <row r="18" spans="1:9" ht="87" customHeight="1" x14ac:dyDescent="0.2">
      <c r="A18" s="51"/>
      <c r="B18" s="199"/>
      <c r="C18" s="42" t="s">
        <v>55</v>
      </c>
      <c r="D18" s="76" t="s">
        <v>160</v>
      </c>
      <c r="E18" s="80" t="s">
        <v>310</v>
      </c>
      <c r="F18" s="21"/>
      <c r="G18" s="21" t="s">
        <v>229</v>
      </c>
      <c r="H18" s="81"/>
      <c r="I18" s="21"/>
    </row>
    <row r="19" spans="1:9" ht="43.5" customHeight="1" x14ac:dyDescent="0.2">
      <c r="A19" s="51"/>
      <c r="B19" s="199"/>
      <c r="C19" s="22" t="s">
        <v>56</v>
      </c>
      <c r="D19" s="76" t="s">
        <v>144</v>
      </c>
      <c r="E19" s="93" t="s">
        <v>264</v>
      </c>
      <c r="F19" s="21" t="s">
        <v>229</v>
      </c>
      <c r="G19" s="21"/>
      <c r="H19" s="81"/>
      <c r="I19" s="21"/>
    </row>
    <row r="20" spans="1:9" ht="158.25" customHeight="1" x14ac:dyDescent="0.2">
      <c r="A20" s="51"/>
      <c r="B20" s="203" t="s">
        <v>228</v>
      </c>
      <c r="C20" s="42" t="s">
        <v>35</v>
      </c>
      <c r="D20" s="76" t="s">
        <v>191</v>
      </c>
      <c r="E20" s="80" t="s">
        <v>265</v>
      </c>
      <c r="F20" s="21"/>
      <c r="G20" s="21" t="s">
        <v>229</v>
      </c>
      <c r="H20" s="81"/>
      <c r="I20" s="21"/>
    </row>
    <row r="21" spans="1:9" ht="80.25" customHeight="1" x14ac:dyDescent="0.2">
      <c r="A21" s="51"/>
      <c r="B21" s="204"/>
      <c r="C21" s="22" t="s">
        <v>36</v>
      </c>
      <c r="D21" s="76" t="s">
        <v>247</v>
      </c>
      <c r="E21" s="80" t="s">
        <v>266</v>
      </c>
      <c r="F21" s="21"/>
      <c r="G21" s="21" t="s">
        <v>229</v>
      </c>
      <c r="H21" s="81"/>
      <c r="I21" s="21"/>
    </row>
    <row r="22" spans="1:9" ht="77.25" customHeight="1" x14ac:dyDescent="0.2">
      <c r="A22" s="51"/>
      <c r="B22" s="204"/>
      <c r="C22" s="42" t="s">
        <v>37</v>
      </c>
      <c r="D22" s="76" t="s">
        <v>214</v>
      </c>
      <c r="E22" s="80" t="s">
        <v>267</v>
      </c>
      <c r="F22" s="21"/>
      <c r="G22" s="21" t="s">
        <v>229</v>
      </c>
      <c r="H22" s="81"/>
      <c r="I22" s="21"/>
    </row>
    <row r="23" spans="1:9" ht="55.5" customHeight="1" x14ac:dyDescent="0.2">
      <c r="A23" s="51"/>
      <c r="B23" s="204"/>
      <c r="C23" s="42" t="s">
        <v>38</v>
      </c>
      <c r="D23" s="78" t="s">
        <v>222</v>
      </c>
      <c r="E23" s="80" t="s">
        <v>268</v>
      </c>
      <c r="F23" s="21"/>
      <c r="G23" s="21" t="s">
        <v>229</v>
      </c>
      <c r="H23" s="81"/>
      <c r="I23" s="21"/>
    </row>
    <row r="24" spans="1:9" ht="68.25" customHeight="1" x14ac:dyDescent="0.2">
      <c r="A24" s="51"/>
      <c r="B24" s="204"/>
      <c r="C24" s="22" t="s">
        <v>57</v>
      </c>
      <c r="D24" s="76" t="s">
        <v>221</v>
      </c>
      <c r="E24" s="80" t="s">
        <v>269</v>
      </c>
      <c r="F24" s="21" t="s">
        <v>229</v>
      </c>
      <c r="G24" s="21"/>
      <c r="H24" s="81"/>
      <c r="I24" s="21"/>
    </row>
    <row r="25" spans="1:9" ht="89.25" customHeight="1" x14ac:dyDescent="0.2">
      <c r="A25" s="51"/>
      <c r="B25" s="198" t="s">
        <v>162</v>
      </c>
      <c r="C25" s="42" t="s">
        <v>115</v>
      </c>
      <c r="D25" s="76" t="s">
        <v>219</v>
      </c>
      <c r="E25" s="80" t="s">
        <v>259</v>
      </c>
      <c r="F25" s="81"/>
      <c r="G25" s="21" t="s">
        <v>229</v>
      </c>
      <c r="H25" s="21"/>
      <c r="I25" s="21"/>
    </row>
    <row r="26" spans="1:9" ht="90" customHeight="1" x14ac:dyDescent="0.2">
      <c r="A26" s="51"/>
      <c r="B26" s="199"/>
      <c r="C26" s="42" t="s">
        <v>116</v>
      </c>
      <c r="D26" s="76" t="s">
        <v>217</v>
      </c>
      <c r="E26" s="80" t="s">
        <v>304</v>
      </c>
      <c r="F26" s="92"/>
      <c r="G26" s="21" t="s">
        <v>229</v>
      </c>
      <c r="H26" s="81"/>
      <c r="I26" s="21"/>
    </row>
    <row r="27" spans="1:9" ht="154.5" customHeight="1" x14ac:dyDescent="0.2">
      <c r="A27" s="51"/>
      <c r="B27" s="199"/>
      <c r="C27" s="42" t="s">
        <v>117</v>
      </c>
      <c r="D27" s="76" t="s">
        <v>218</v>
      </c>
      <c r="E27" s="80" t="s">
        <v>311</v>
      </c>
      <c r="F27" s="21"/>
      <c r="G27" s="21" t="s">
        <v>229</v>
      </c>
      <c r="H27" s="81"/>
      <c r="I27" s="21"/>
    </row>
    <row r="28" spans="1:9" ht="186" customHeight="1" x14ac:dyDescent="0.2">
      <c r="A28" s="51"/>
      <c r="B28" s="198" t="s">
        <v>145</v>
      </c>
      <c r="C28" s="42" t="s">
        <v>118</v>
      </c>
      <c r="D28" s="76" t="s">
        <v>226</v>
      </c>
      <c r="E28" s="80" t="s">
        <v>312</v>
      </c>
      <c r="F28" s="21"/>
      <c r="G28" s="21" t="s">
        <v>229</v>
      </c>
      <c r="H28" s="81"/>
      <c r="I28" s="21"/>
    </row>
    <row r="29" spans="1:9" ht="63" customHeight="1" x14ac:dyDescent="0.2">
      <c r="A29" s="51"/>
      <c r="B29" s="199" t="s">
        <v>146</v>
      </c>
      <c r="C29" s="42" t="s">
        <v>119</v>
      </c>
      <c r="D29" s="76" t="s">
        <v>314</v>
      </c>
      <c r="E29" s="80" t="s">
        <v>270</v>
      </c>
      <c r="F29" s="21"/>
      <c r="G29" s="21" t="s">
        <v>229</v>
      </c>
      <c r="H29" s="81"/>
      <c r="I29" s="21"/>
    </row>
    <row r="30" spans="1:9" ht="63" customHeight="1" x14ac:dyDescent="0.2">
      <c r="A30" s="51"/>
      <c r="B30" s="199"/>
      <c r="C30" s="42" t="s">
        <v>120</v>
      </c>
      <c r="D30" s="78" t="s">
        <v>223</v>
      </c>
      <c r="E30" s="77" t="s">
        <v>271</v>
      </c>
      <c r="F30" s="21"/>
      <c r="G30" s="21" t="s">
        <v>229</v>
      </c>
      <c r="H30" s="81"/>
      <c r="I30" s="21"/>
    </row>
    <row r="31" spans="1:9" ht="79.5" customHeight="1" x14ac:dyDescent="0.2">
      <c r="A31" s="51"/>
      <c r="B31" s="199"/>
      <c r="C31" s="42" t="s">
        <v>121</v>
      </c>
      <c r="D31" s="76" t="s">
        <v>224</v>
      </c>
      <c r="E31" s="80" t="s">
        <v>272</v>
      </c>
      <c r="F31" s="21"/>
      <c r="G31" s="21" t="s">
        <v>229</v>
      </c>
      <c r="H31" s="81"/>
      <c r="I31" s="21"/>
    </row>
    <row r="32" spans="1:9" ht="84" customHeight="1" x14ac:dyDescent="0.2">
      <c r="A32" s="51"/>
      <c r="B32" s="199"/>
      <c r="C32" s="42" t="s">
        <v>122</v>
      </c>
      <c r="D32" s="76" t="s">
        <v>225</v>
      </c>
      <c r="E32" s="80" t="s">
        <v>273</v>
      </c>
      <c r="F32" s="21"/>
      <c r="G32" s="21" t="s">
        <v>229</v>
      </c>
      <c r="H32" s="81"/>
      <c r="I32" s="21"/>
    </row>
    <row r="33" spans="1:9" ht="174" customHeight="1" x14ac:dyDescent="0.2">
      <c r="A33" s="51"/>
      <c r="B33" s="199"/>
      <c r="C33" s="42" t="s">
        <v>123</v>
      </c>
      <c r="D33" s="76" t="s">
        <v>227</v>
      </c>
      <c r="E33" s="80" t="s">
        <v>274</v>
      </c>
      <c r="F33" s="21"/>
      <c r="G33" s="21" t="s">
        <v>229</v>
      </c>
      <c r="H33" s="81"/>
      <c r="I33" s="21"/>
    </row>
    <row r="34" spans="1:9" ht="95.25" customHeight="1" x14ac:dyDescent="0.2">
      <c r="A34" s="51"/>
      <c r="B34" s="197" t="s">
        <v>147</v>
      </c>
      <c r="C34" s="42" t="s">
        <v>124</v>
      </c>
      <c r="D34" s="76" t="s">
        <v>193</v>
      </c>
      <c r="E34" s="80" t="s">
        <v>275</v>
      </c>
      <c r="F34" s="22"/>
      <c r="G34" s="21" t="s">
        <v>229</v>
      </c>
      <c r="H34" s="21"/>
      <c r="I34" s="21"/>
    </row>
    <row r="35" spans="1:9" ht="60" customHeight="1" x14ac:dyDescent="0.2">
      <c r="A35" s="51"/>
      <c r="B35" s="197"/>
      <c r="C35" s="42" t="s">
        <v>125</v>
      </c>
      <c r="D35" s="76" t="s">
        <v>195</v>
      </c>
      <c r="E35" s="80" t="s">
        <v>276</v>
      </c>
      <c r="F35" s="21"/>
      <c r="G35" s="21" t="s">
        <v>229</v>
      </c>
      <c r="H35" s="21"/>
      <c r="I35" s="21"/>
    </row>
    <row r="36" spans="1:9" ht="77.25" customHeight="1" x14ac:dyDescent="0.2">
      <c r="A36" s="51"/>
      <c r="B36" s="197"/>
      <c r="C36" s="42" t="s">
        <v>126</v>
      </c>
      <c r="D36" s="76" t="s">
        <v>194</v>
      </c>
      <c r="E36" s="80" t="s">
        <v>277</v>
      </c>
      <c r="F36" s="45"/>
      <c r="G36" s="45" t="s">
        <v>229</v>
      </c>
      <c r="H36" s="45"/>
      <c r="I36" s="45"/>
    </row>
    <row r="37" spans="1:9" ht="57.75" customHeight="1" x14ac:dyDescent="0.2">
      <c r="A37" s="51"/>
      <c r="B37" s="198" t="s">
        <v>188</v>
      </c>
      <c r="C37" s="42" t="s">
        <v>127</v>
      </c>
      <c r="D37" s="76" t="s">
        <v>211</v>
      </c>
      <c r="E37" s="80" t="s">
        <v>278</v>
      </c>
      <c r="F37" s="81"/>
      <c r="G37" s="45" t="s">
        <v>229</v>
      </c>
      <c r="H37" s="45"/>
      <c r="I37" s="45"/>
    </row>
    <row r="38" spans="1:9" ht="117" customHeight="1" x14ac:dyDescent="0.2">
      <c r="A38" s="51"/>
      <c r="B38" s="199"/>
      <c r="C38" s="42" t="s">
        <v>128</v>
      </c>
      <c r="D38" s="76" t="s">
        <v>189</v>
      </c>
      <c r="E38" s="80" t="s">
        <v>279</v>
      </c>
      <c r="F38" s="45"/>
      <c r="G38" s="45" t="s">
        <v>229</v>
      </c>
      <c r="H38" s="81"/>
      <c r="I38" s="45"/>
    </row>
    <row r="39" spans="1:9" ht="63" customHeight="1" x14ac:dyDescent="0.2">
      <c r="A39" s="51"/>
      <c r="B39" s="199"/>
      <c r="C39" s="42" t="s">
        <v>129</v>
      </c>
      <c r="D39" s="76" t="s">
        <v>190</v>
      </c>
      <c r="E39" s="80" t="s">
        <v>280</v>
      </c>
      <c r="F39" s="45"/>
      <c r="G39" s="45" t="s">
        <v>229</v>
      </c>
      <c r="H39" s="81"/>
      <c r="I39" s="45"/>
    </row>
    <row r="40" spans="1:9" ht="50.25" customHeight="1" x14ac:dyDescent="0.2">
      <c r="A40" s="51"/>
      <c r="B40" s="199"/>
      <c r="C40" s="42" t="s">
        <v>130</v>
      </c>
      <c r="D40" s="76" t="s">
        <v>212</v>
      </c>
      <c r="E40" s="80" t="s">
        <v>281</v>
      </c>
      <c r="F40" s="45"/>
      <c r="G40" s="45" t="s">
        <v>229</v>
      </c>
      <c r="H40" s="45"/>
      <c r="I40" s="82"/>
    </row>
    <row r="41" spans="1:9" ht="108" customHeight="1" x14ac:dyDescent="0.2">
      <c r="A41" s="51"/>
      <c r="B41" s="205" t="s">
        <v>163</v>
      </c>
      <c r="C41" s="42" t="s">
        <v>131</v>
      </c>
      <c r="D41" s="76" t="s">
        <v>192</v>
      </c>
      <c r="E41" s="80" t="s">
        <v>282</v>
      </c>
      <c r="F41" s="45"/>
      <c r="G41" s="45" t="s">
        <v>229</v>
      </c>
      <c r="H41" s="81"/>
      <c r="I41" s="45"/>
    </row>
    <row r="42" spans="1:9" ht="59.25" customHeight="1" x14ac:dyDescent="0.2">
      <c r="A42" s="51"/>
      <c r="B42" s="205"/>
      <c r="C42" s="42" t="s">
        <v>132</v>
      </c>
      <c r="D42" s="76" t="s">
        <v>184</v>
      </c>
      <c r="E42" s="77" t="s">
        <v>305</v>
      </c>
      <c r="F42" s="45"/>
      <c r="G42" s="45" t="s">
        <v>229</v>
      </c>
      <c r="H42" s="81"/>
      <c r="I42" s="82"/>
    </row>
    <row r="43" spans="1:9" ht="37.5" customHeight="1" x14ac:dyDescent="0.2">
      <c r="A43" s="51"/>
      <c r="B43" s="205"/>
      <c r="C43" s="42" t="s">
        <v>133</v>
      </c>
      <c r="D43" s="76" t="s">
        <v>196</v>
      </c>
      <c r="E43" s="77" t="s">
        <v>283</v>
      </c>
      <c r="F43" s="45"/>
      <c r="G43" s="45" t="s">
        <v>229</v>
      </c>
      <c r="H43" s="81"/>
      <c r="I43" s="45"/>
    </row>
    <row r="44" spans="1:9" ht="49.5" customHeight="1" x14ac:dyDescent="0.2">
      <c r="A44" s="51"/>
      <c r="B44" s="205"/>
      <c r="C44" s="42" t="s">
        <v>230</v>
      </c>
      <c r="D44" s="76" t="s">
        <v>199</v>
      </c>
      <c r="E44" s="80" t="s">
        <v>284</v>
      </c>
      <c r="F44" s="45"/>
      <c r="G44" s="45" t="s">
        <v>229</v>
      </c>
      <c r="H44" s="45"/>
      <c r="I44" s="82"/>
    </row>
    <row r="45" spans="1:9" ht="38.25" customHeight="1" x14ac:dyDescent="0.2">
      <c r="A45" s="51"/>
      <c r="B45" s="205"/>
      <c r="C45" s="42" t="s">
        <v>231</v>
      </c>
      <c r="D45" s="76" t="s">
        <v>200</v>
      </c>
      <c r="E45" s="80" t="s">
        <v>285</v>
      </c>
      <c r="F45" s="81"/>
      <c r="G45" s="45" t="s">
        <v>229</v>
      </c>
      <c r="H45" s="45"/>
      <c r="I45" s="45"/>
    </row>
    <row r="46" spans="1:9" ht="44.25" customHeight="1" x14ac:dyDescent="0.2">
      <c r="A46" s="51"/>
      <c r="B46" s="198" t="s">
        <v>151</v>
      </c>
      <c r="C46" s="42" t="s">
        <v>232</v>
      </c>
      <c r="D46" s="76" t="s">
        <v>204</v>
      </c>
      <c r="E46" s="80" t="s">
        <v>286</v>
      </c>
      <c r="F46" s="45"/>
      <c r="G46" s="45" t="s">
        <v>229</v>
      </c>
      <c r="H46" s="45"/>
      <c r="I46" s="82"/>
    </row>
    <row r="47" spans="1:9" ht="63.75" customHeight="1" x14ac:dyDescent="0.2">
      <c r="A47" s="51"/>
      <c r="B47" s="199"/>
      <c r="C47" s="42" t="s">
        <v>234</v>
      </c>
      <c r="D47" s="76" t="s">
        <v>203</v>
      </c>
      <c r="E47" s="77" t="s">
        <v>308</v>
      </c>
      <c r="F47" s="45"/>
      <c r="G47" s="45" t="s">
        <v>229</v>
      </c>
      <c r="H47" s="81"/>
      <c r="I47" s="45"/>
    </row>
    <row r="48" spans="1:9" ht="98.25" customHeight="1" x14ac:dyDescent="0.2">
      <c r="A48" s="51"/>
      <c r="B48" s="198" t="s">
        <v>152</v>
      </c>
      <c r="C48" s="43" t="s">
        <v>235</v>
      </c>
      <c r="D48" s="76" t="s">
        <v>153</v>
      </c>
      <c r="E48" s="77" t="s">
        <v>287</v>
      </c>
      <c r="F48" s="81"/>
      <c r="G48" s="21" t="s">
        <v>229</v>
      </c>
      <c r="H48" s="45"/>
      <c r="I48" s="21"/>
    </row>
    <row r="49" spans="1:9" ht="100.5" customHeight="1" x14ac:dyDescent="0.2">
      <c r="A49" s="51"/>
      <c r="B49" s="199"/>
      <c r="C49" s="22" t="s">
        <v>233</v>
      </c>
      <c r="D49" s="76" t="s">
        <v>154</v>
      </c>
      <c r="E49" s="77" t="s">
        <v>361</v>
      </c>
      <c r="F49" s="21"/>
      <c r="G49" s="21" t="s">
        <v>229</v>
      </c>
      <c r="H49" s="81"/>
      <c r="I49" s="21"/>
    </row>
    <row r="50" spans="1:9" ht="59.25" customHeight="1" x14ac:dyDescent="0.2">
      <c r="A50" s="51"/>
      <c r="B50" s="199"/>
      <c r="C50" s="44" t="s">
        <v>47</v>
      </c>
      <c r="D50" s="76" t="s">
        <v>155</v>
      </c>
      <c r="E50" s="80" t="s">
        <v>288</v>
      </c>
      <c r="F50" s="21"/>
      <c r="G50" s="21"/>
      <c r="H50" s="21"/>
      <c r="I50" s="45" t="s">
        <v>229</v>
      </c>
    </row>
    <row r="51" spans="1:9" ht="86.25" customHeight="1" x14ac:dyDescent="0.2">
      <c r="A51" s="51"/>
      <c r="B51" s="198" t="s">
        <v>156</v>
      </c>
      <c r="C51" s="67" t="s">
        <v>46</v>
      </c>
      <c r="D51" s="76" t="s">
        <v>164</v>
      </c>
      <c r="E51" s="80" t="s">
        <v>289</v>
      </c>
      <c r="F51" s="81"/>
      <c r="G51" s="21"/>
      <c r="H51" s="21" t="s">
        <v>229</v>
      </c>
      <c r="I51" s="21"/>
    </row>
    <row r="52" spans="1:9" ht="51.75" customHeight="1" x14ac:dyDescent="0.2">
      <c r="A52" s="51"/>
      <c r="B52" s="199"/>
      <c r="C52" s="67" t="s">
        <v>49</v>
      </c>
      <c r="D52" s="76" t="s">
        <v>207</v>
      </c>
      <c r="E52" s="80" t="s">
        <v>290</v>
      </c>
      <c r="F52" s="81"/>
      <c r="G52" s="21"/>
      <c r="H52" s="21" t="s">
        <v>229</v>
      </c>
      <c r="I52" s="21"/>
    </row>
    <row r="53" spans="1:9" ht="81" customHeight="1" x14ac:dyDescent="0.2">
      <c r="A53" s="51"/>
      <c r="B53" s="199"/>
      <c r="C53" s="67" t="s">
        <v>65</v>
      </c>
      <c r="D53" s="76" t="s">
        <v>209</v>
      </c>
      <c r="E53" s="80" t="s">
        <v>291</v>
      </c>
      <c r="F53" s="81"/>
      <c r="G53" s="21"/>
      <c r="H53" s="21" t="s">
        <v>229</v>
      </c>
      <c r="I53" s="21"/>
    </row>
    <row r="54" spans="1:9" ht="74.25" customHeight="1" x14ac:dyDescent="0.2">
      <c r="A54" s="51"/>
      <c r="B54" s="199"/>
      <c r="C54" s="67" t="s">
        <v>66</v>
      </c>
      <c r="D54" s="76" t="s">
        <v>208</v>
      </c>
      <c r="E54" s="77" t="s">
        <v>292</v>
      </c>
      <c r="F54" s="21"/>
      <c r="G54" s="21"/>
      <c r="H54" s="21" t="s">
        <v>229</v>
      </c>
      <c r="I54" s="21"/>
    </row>
    <row r="55" spans="1:9" ht="46.5" customHeight="1" x14ac:dyDescent="0.2">
      <c r="A55" s="51"/>
      <c r="B55" s="199"/>
      <c r="C55" s="67" t="s">
        <v>48</v>
      </c>
      <c r="D55" s="76" t="s">
        <v>157</v>
      </c>
      <c r="E55" s="80" t="s">
        <v>293</v>
      </c>
      <c r="F55" s="21"/>
      <c r="G55" s="21"/>
      <c r="H55" s="21"/>
      <c r="I55" s="45" t="s">
        <v>229</v>
      </c>
    </row>
    <row r="56" spans="1:9" ht="46.5" customHeight="1" x14ac:dyDescent="0.2">
      <c r="A56" s="51"/>
      <c r="B56" s="199"/>
      <c r="C56" s="67" t="s">
        <v>50</v>
      </c>
      <c r="D56" s="76" t="s">
        <v>213</v>
      </c>
      <c r="E56" s="80" t="s">
        <v>294</v>
      </c>
      <c r="F56" s="21"/>
      <c r="G56" s="21"/>
      <c r="H56" s="21"/>
      <c r="I56" s="45" t="s">
        <v>229</v>
      </c>
    </row>
    <row r="57" spans="1:9" ht="46.5" customHeight="1" x14ac:dyDescent="0.2">
      <c r="A57" s="51"/>
      <c r="B57" s="198" t="s">
        <v>161</v>
      </c>
      <c r="C57" s="66" t="s">
        <v>77</v>
      </c>
      <c r="D57" s="76" t="s">
        <v>148</v>
      </c>
      <c r="E57" s="80" t="s">
        <v>295</v>
      </c>
      <c r="F57" s="21"/>
      <c r="G57" s="21"/>
      <c r="H57" s="21"/>
      <c r="I57" s="45" t="s">
        <v>229</v>
      </c>
    </row>
    <row r="58" spans="1:9" ht="46.5" customHeight="1" x14ac:dyDescent="0.2">
      <c r="A58" s="51"/>
      <c r="B58" s="199"/>
      <c r="C58" s="22" t="s">
        <v>78</v>
      </c>
      <c r="D58" s="76" t="s">
        <v>149</v>
      </c>
      <c r="E58" s="80" t="s">
        <v>296</v>
      </c>
      <c r="F58" s="21"/>
      <c r="G58" s="21"/>
      <c r="H58" s="21"/>
      <c r="I58" s="45" t="s">
        <v>229</v>
      </c>
    </row>
    <row r="59" spans="1:9" ht="55.5" customHeight="1" x14ac:dyDescent="0.2">
      <c r="A59" s="51"/>
      <c r="B59" s="199"/>
      <c r="C59" s="44" t="s">
        <v>58</v>
      </c>
      <c r="D59" s="76" t="s">
        <v>202</v>
      </c>
      <c r="E59" s="77" t="s">
        <v>297</v>
      </c>
      <c r="F59" s="21" t="s">
        <v>229</v>
      </c>
      <c r="G59" s="21"/>
      <c r="H59" s="81"/>
      <c r="I59" s="82"/>
    </row>
    <row r="60" spans="1:9" ht="64.5" customHeight="1" x14ac:dyDescent="0.2">
      <c r="A60" s="51"/>
      <c r="B60" s="199"/>
      <c r="C60" s="22" t="s">
        <v>67</v>
      </c>
      <c r="D60" s="76" t="s">
        <v>201</v>
      </c>
      <c r="E60" s="77" t="s">
        <v>298</v>
      </c>
      <c r="F60" s="21"/>
      <c r="G60" s="21"/>
      <c r="H60" s="21" t="s">
        <v>229</v>
      </c>
      <c r="I60" s="21"/>
    </row>
    <row r="61" spans="1:9" ht="62.25" customHeight="1" x14ac:dyDescent="0.2">
      <c r="A61" s="51"/>
      <c r="B61" s="199"/>
      <c r="C61" s="42" t="s">
        <v>236</v>
      </c>
      <c r="D61" s="76" t="s">
        <v>150</v>
      </c>
      <c r="E61" s="77" t="s">
        <v>299</v>
      </c>
      <c r="F61" s="21"/>
      <c r="G61" s="21" t="s">
        <v>229</v>
      </c>
      <c r="H61" s="21"/>
      <c r="I61" s="21"/>
    </row>
    <row r="62" spans="1:9" ht="61.5" customHeight="1" x14ac:dyDescent="0.2">
      <c r="A62" s="51"/>
      <c r="B62" s="68" t="s">
        <v>216</v>
      </c>
      <c r="C62" s="21" t="s">
        <v>79</v>
      </c>
      <c r="D62" s="76" t="s">
        <v>158</v>
      </c>
      <c r="E62" s="77" t="s">
        <v>300</v>
      </c>
      <c r="F62" s="21"/>
      <c r="G62" s="21"/>
      <c r="H62" s="21"/>
      <c r="I62" s="45" t="s">
        <v>229</v>
      </c>
    </row>
    <row r="63" spans="1:9" ht="25.5" x14ac:dyDescent="0.2">
      <c r="A63" s="51"/>
      <c r="B63" s="197" t="s">
        <v>215</v>
      </c>
      <c r="C63" s="21" t="s">
        <v>339</v>
      </c>
      <c r="D63" s="76" t="s">
        <v>210</v>
      </c>
      <c r="E63" s="80" t="s">
        <v>301</v>
      </c>
      <c r="F63" s="21"/>
      <c r="G63" s="21" t="s">
        <v>229</v>
      </c>
      <c r="H63" s="21"/>
      <c r="I63" s="21"/>
    </row>
    <row r="64" spans="1:9" ht="129.75" customHeight="1" x14ac:dyDescent="0.2">
      <c r="A64" s="51"/>
      <c r="B64" s="197"/>
      <c r="C64" s="21" t="s">
        <v>68</v>
      </c>
      <c r="D64" s="76" t="s">
        <v>205</v>
      </c>
      <c r="E64" s="80" t="s">
        <v>302</v>
      </c>
      <c r="F64" s="21"/>
      <c r="G64" s="21"/>
      <c r="H64" s="21" t="s">
        <v>229</v>
      </c>
      <c r="I64" s="21"/>
    </row>
    <row r="65" spans="1:9" ht="54" customHeight="1" x14ac:dyDescent="0.2">
      <c r="A65" s="51"/>
      <c r="B65" s="197"/>
      <c r="C65" s="21" t="s">
        <v>69</v>
      </c>
      <c r="D65" s="76" t="s">
        <v>206</v>
      </c>
      <c r="E65" s="80" t="s">
        <v>303</v>
      </c>
      <c r="F65" s="21"/>
      <c r="G65" s="21"/>
      <c r="H65" s="21" t="s">
        <v>229</v>
      </c>
      <c r="I65" s="21"/>
    </row>
    <row r="66" spans="1:9" ht="15" x14ac:dyDescent="0.2">
      <c r="A66" s="51"/>
      <c r="F66" s="70">
        <v>3</v>
      </c>
      <c r="G66" s="70">
        <v>37</v>
      </c>
      <c r="H66" s="70">
        <v>7</v>
      </c>
      <c r="I66" s="70">
        <v>6</v>
      </c>
    </row>
    <row r="67" spans="1:9" x14ac:dyDescent="0.2">
      <c r="A67" s="51"/>
      <c r="G67" s="53"/>
      <c r="H67" s="53"/>
      <c r="I67" s="53"/>
    </row>
    <row r="68" spans="1:9" ht="28.5" customHeight="1" x14ac:dyDescent="0.2">
      <c r="A68" s="51"/>
      <c r="B68" s="206" t="s">
        <v>103</v>
      </c>
      <c r="C68" s="207"/>
      <c r="D68" s="208"/>
      <c r="E68" s="38" t="s">
        <v>338</v>
      </c>
      <c r="F68" s="209" t="s">
        <v>104</v>
      </c>
      <c r="G68" s="210"/>
      <c r="H68" s="210"/>
      <c r="I68" s="211"/>
    </row>
    <row r="69" spans="1:9" ht="15" customHeight="1" x14ac:dyDescent="0.2">
      <c r="A69" s="51"/>
      <c r="C69" s="37"/>
      <c r="D69" s="37"/>
      <c r="F69" s="212"/>
      <c r="G69" s="212"/>
      <c r="H69" s="212"/>
      <c r="I69" s="212"/>
    </row>
    <row r="70" spans="1:9" x14ac:dyDescent="0.2">
      <c r="A70" s="51"/>
      <c r="B70" s="202"/>
      <c r="C70" s="202"/>
      <c r="D70" s="202"/>
      <c r="E70" s="202"/>
      <c r="F70" s="202"/>
      <c r="G70" s="202"/>
      <c r="H70" s="202"/>
      <c r="I70" s="202"/>
    </row>
    <row r="71" spans="1:9" x14ac:dyDescent="0.2">
      <c r="A71" s="51"/>
      <c r="B71" s="202"/>
      <c r="C71" s="202"/>
      <c r="D71" s="202"/>
      <c r="E71" s="202"/>
      <c r="F71" s="202"/>
      <c r="G71" s="202"/>
      <c r="H71" s="202"/>
      <c r="I71" s="202"/>
    </row>
    <row r="72" spans="1:9" x14ac:dyDescent="0.2">
      <c r="A72" s="51"/>
      <c r="G72" s="53"/>
      <c r="H72" s="53"/>
      <c r="I72" s="53"/>
    </row>
    <row r="73" spans="1:9" s="55" customFormat="1" x14ac:dyDescent="0.2">
      <c r="A73" s="54"/>
      <c r="B73" s="37"/>
      <c r="C73" s="50"/>
      <c r="D73" s="52"/>
      <c r="E73" s="37"/>
      <c r="F73" s="37"/>
      <c r="G73" s="53"/>
      <c r="H73" s="53"/>
      <c r="I73" s="53"/>
    </row>
    <row r="74" spans="1:9" x14ac:dyDescent="0.2">
      <c r="A74" s="51"/>
      <c r="G74" s="53"/>
      <c r="H74" s="53"/>
      <c r="I74" s="53"/>
    </row>
    <row r="75" spans="1:9" s="57" customFormat="1" x14ac:dyDescent="0.2">
      <c r="A75" s="56"/>
      <c r="B75" s="37"/>
      <c r="C75" s="50"/>
      <c r="D75" s="52"/>
      <c r="E75" s="37"/>
      <c r="F75" s="37"/>
      <c r="G75" s="53"/>
      <c r="H75" s="53"/>
      <c r="I75" s="53"/>
    </row>
    <row r="76" spans="1:9" x14ac:dyDescent="0.2">
      <c r="A76" s="51"/>
      <c r="G76" s="53"/>
      <c r="H76" s="53"/>
      <c r="I76" s="53"/>
    </row>
    <row r="77" spans="1:9" x14ac:dyDescent="0.2">
      <c r="A77" s="51"/>
      <c r="G77" s="53"/>
      <c r="H77" s="53"/>
      <c r="I77" s="53"/>
    </row>
    <row r="78" spans="1:9" x14ac:dyDescent="0.2">
      <c r="A78" s="51"/>
      <c r="G78" s="53"/>
      <c r="H78" s="53"/>
      <c r="I78" s="53"/>
    </row>
    <row r="79" spans="1:9" x14ac:dyDescent="0.2">
      <c r="A79" s="51"/>
      <c r="G79" s="53"/>
      <c r="H79" s="53"/>
      <c r="I79" s="53"/>
    </row>
    <row r="80" spans="1:9" x14ac:dyDescent="0.2">
      <c r="A80" s="51"/>
      <c r="G80" s="53"/>
      <c r="H80" s="53"/>
      <c r="I80" s="53"/>
    </row>
    <row r="81" spans="1:9" s="59" customFormat="1" x14ac:dyDescent="0.2">
      <c r="A81" s="58"/>
      <c r="B81" s="37"/>
      <c r="C81" s="50"/>
      <c r="D81" s="52"/>
      <c r="E81" s="37"/>
      <c r="F81" s="37"/>
      <c r="G81" s="53"/>
      <c r="H81" s="53"/>
      <c r="I81" s="53"/>
    </row>
    <row r="82" spans="1:9" s="61" customFormat="1" x14ac:dyDescent="0.2">
      <c r="A82" s="60"/>
      <c r="B82" s="37"/>
      <c r="C82" s="50"/>
      <c r="D82" s="52"/>
      <c r="E82" s="37"/>
      <c r="F82" s="37"/>
      <c r="G82" s="53"/>
      <c r="H82" s="53"/>
      <c r="I82" s="53"/>
    </row>
    <row r="83" spans="1:9" s="61" customFormat="1" x14ac:dyDescent="0.2">
      <c r="A83" s="60"/>
      <c r="B83" s="37"/>
      <c r="C83" s="50"/>
      <c r="D83" s="52"/>
      <c r="E83" s="37"/>
      <c r="F83" s="37"/>
      <c r="G83" s="53"/>
      <c r="H83" s="53"/>
      <c r="I83" s="53"/>
    </row>
    <row r="84" spans="1:9" x14ac:dyDescent="0.2">
      <c r="A84" s="51"/>
      <c r="G84" s="53"/>
      <c r="H84" s="53"/>
      <c r="I84" s="53"/>
    </row>
    <row r="85" spans="1:9" x14ac:dyDescent="0.2">
      <c r="A85" s="51"/>
      <c r="G85" s="53"/>
      <c r="H85" s="53"/>
      <c r="I85" s="53"/>
    </row>
    <row r="86" spans="1:9" x14ac:dyDescent="0.2">
      <c r="A86" s="51"/>
    </row>
    <row r="87" spans="1:9" x14ac:dyDescent="0.2">
      <c r="A87" s="51"/>
    </row>
    <row r="88" spans="1:9" s="57" customFormat="1" x14ac:dyDescent="0.2">
      <c r="A88" s="56"/>
      <c r="B88" s="37"/>
      <c r="C88" s="50"/>
      <c r="D88" s="52"/>
      <c r="E88" s="37"/>
      <c r="F88" s="37"/>
      <c r="G88" s="50"/>
      <c r="H88" s="50"/>
      <c r="I88" s="50"/>
    </row>
    <row r="89" spans="1:9" x14ac:dyDescent="0.2">
      <c r="A89" s="51"/>
    </row>
    <row r="90" spans="1:9" x14ac:dyDescent="0.2">
      <c r="A90" s="51"/>
    </row>
    <row r="91" spans="1:9" x14ac:dyDescent="0.2">
      <c r="A91" s="51"/>
    </row>
    <row r="92" spans="1:9" x14ac:dyDescent="0.2">
      <c r="A92" s="51"/>
    </row>
  </sheetData>
  <autoFilter ref="A12:I66"/>
  <mergeCells count="30">
    <mergeCell ref="F11:G11"/>
    <mergeCell ref="H11:I11"/>
    <mergeCell ref="E11:E12"/>
    <mergeCell ref="B70:I71"/>
    <mergeCell ref="B20:B24"/>
    <mergeCell ref="B11:B12"/>
    <mergeCell ref="C11:C12"/>
    <mergeCell ref="D11:D12"/>
    <mergeCell ref="B25:B27"/>
    <mergeCell ref="B28:B33"/>
    <mergeCell ref="B41:B45"/>
    <mergeCell ref="B13:B19"/>
    <mergeCell ref="B68:D68"/>
    <mergeCell ref="F68:I68"/>
    <mergeCell ref="F69:I69"/>
    <mergeCell ref="B34:B36"/>
    <mergeCell ref="B63:B65"/>
    <mergeCell ref="B51:B56"/>
    <mergeCell ref="B37:B40"/>
    <mergeCell ref="B57:B61"/>
    <mergeCell ref="B48:B50"/>
    <mergeCell ref="B46:B47"/>
    <mergeCell ref="C7:E7"/>
    <mergeCell ref="F7:G7"/>
    <mergeCell ref="H7:I7"/>
    <mergeCell ref="C8:E8"/>
    <mergeCell ref="F1:I3"/>
    <mergeCell ref="F4:I5"/>
    <mergeCell ref="E1:E5"/>
    <mergeCell ref="A1:D5"/>
  </mergeCells>
  <pageMargins left="0.70866141732283472" right="0.70866141732283472" top="0.74803149606299213" bottom="0.74803149606299213" header="0.31496062992125984" footer="0.31496062992125984"/>
  <pageSetup paperSize="5" scale="5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Q118"/>
  <sheetViews>
    <sheetView topLeftCell="A4" zoomScale="80" zoomScaleNormal="80" zoomScalePageLayoutView="120" workbookViewId="0">
      <selection activeCell="L7" sqref="L7:P7"/>
    </sheetView>
  </sheetViews>
  <sheetFormatPr baseColWidth="10" defaultColWidth="0" defaultRowHeight="14.25" zeroHeight="1" x14ac:dyDescent="0.2"/>
  <cols>
    <col min="1" max="1" width="4.140625" style="2" customWidth="1"/>
    <col min="2" max="2" width="6" style="2" customWidth="1"/>
    <col min="3" max="3" width="13" style="2" customWidth="1"/>
    <col min="4" max="6" width="11.42578125" style="2" customWidth="1"/>
    <col min="7" max="7" width="13.42578125" style="2" customWidth="1"/>
    <col min="8" max="8" width="11.42578125" style="2" customWidth="1"/>
    <col min="9" max="9" width="7.42578125" style="2" customWidth="1"/>
    <col min="10" max="10" width="5.7109375" style="2" customWidth="1"/>
    <col min="11" max="16" width="11.42578125" style="2" customWidth="1"/>
    <col min="17" max="17" width="1.28515625" style="2" customWidth="1"/>
    <col min="18" max="16384" width="11.42578125" style="2" hidden="1"/>
  </cols>
  <sheetData>
    <row r="1" spans="1:16" ht="15" customHeight="1" x14ac:dyDescent="0.2">
      <c r="A1" s="227" t="s">
        <v>8</v>
      </c>
      <c r="B1" s="227"/>
      <c r="C1" s="227"/>
      <c r="D1" s="227"/>
      <c r="E1" s="226" t="s">
        <v>109</v>
      </c>
      <c r="F1" s="226"/>
      <c r="G1" s="226"/>
      <c r="H1" s="226"/>
      <c r="I1" s="226"/>
      <c r="J1" s="226"/>
      <c r="K1" s="226"/>
      <c r="L1" s="226"/>
      <c r="M1" s="226"/>
      <c r="N1" s="226" t="s">
        <v>93</v>
      </c>
      <c r="O1" s="226"/>
      <c r="P1" s="226"/>
    </row>
    <row r="2" spans="1:16" ht="15" customHeight="1" x14ac:dyDescent="0.2">
      <c r="A2" s="227"/>
      <c r="B2" s="227"/>
      <c r="C2" s="227"/>
      <c r="D2" s="227"/>
      <c r="E2" s="226"/>
      <c r="F2" s="226"/>
      <c r="G2" s="226"/>
      <c r="H2" s="226"/>
      <c r="I2" s="226"/>
      <c r="J2" s="226"/>
      <c r="K2" s="226"/>
      <c r="L2" s="226"/>
      <c r="M2" s="226"/>
      <c r="N2" s="226"/>
      <c r="O2" s="226"/>
      <c r="P2" s="226"/>
    </row>
    <row r="3" spans="1:16" ht="15" customHeight="1" x14ac:dyDescent="0.2">
      <c r="A3" s="227"/>
      <c r="B3" s="227"/>
      <c r="C3" s="227"/>
      <c r="D3" s="227"/>
      <c r="E3" s="226"/>
      <c r="F3" s="226"/>
      <c r="G3" s="226"/>
      <c r="H3" s="226"/>
      <c r="I3" s="226"/>
      <c r="J3" s="226"/>
      <c r="K3" s="226"/>
      <c r="L3" s="226"/>
      <c r="M3" s="226"/>
      <c r="N3" s="226"/>
      <c r="O3" s="226"/>
      <c r="P3" s="226"/>
    </row>
    <row r="4" spans="1:16" ht="15" customHeight="1" x14ac:dyDescent="0.2">
      <c r="A4" s="227"/>
      <c r="B4" s="227"/>
      <c r="C4" s="227"/>
      <c r="D4" s="227"/>
      <c r="E4" s="226"/>
      <c r="F4" s="226"/>
      <c r="G4" s="226"/>
      <c r="H4" s="226"/>
      <c r="I4" s="226"/>
      <c r="J4" s="226"/>
      <c r="K4" s="226"/>
      <c r="L4" s="226"/>
      <c r="M4" s="226"/>
      <c r="N4" s="226" t="s">
        <v>98</v>
      </c>
      <c r="O4" s="226"/>
      <c r="P4" s="226"/>
    </row>
    <row r="5" spans="1:16" ht="15.95" customHeight="1" x14ac:dyDescent="0.2">
      <c r="A5" s="227"/>
      <c r="B5" s="227"/>
      <c r="C5" s="227"/>
      <c r="D5" s="227"/>
      <c r="E5" s="226"/>
      <c r="F5" s="226"/>
      <c r="G5" s="226"/>
      <c r="H5" s="226"/>
      <c r="I5" s="226"/>
      <c r="J5" s="226"/>
      <c r="K5" s="226"/>
      <c r="L5" s="226"/>
      <c r="M5" s="226"/>
      <c r="N5" s="226"/>
      <c r="O5" s="226"/>
      <c r="P5" s="226"/>
    </row>
    <row r="6" spans="1:16" x14ac:dyDescent="0.2"/>
    <row r="7" spans="1:16" ht="15" customHeight="1" x14ac:dyDescent="0.25">
      <c r="A7" s="217" t="s">
        <v>18</v>
      </c>
      <c r="B7" s="218"/>
      <c r="C7" s="218"/>
      <c r="D7" s="228" t="s">
        <v>159</v>
      </c>
      <c r="E7" s="228"/>
      <c r="F7" s="228"/>
      <c r="G7" s="228"/>
      <c r="H7" s="229" t="s">
        <v>0</v>
      </c>
      <c r="I7" s="229"/>
      <c r="J7" s="229"/>
      <c r="K7" s="229"/>
      <c r="L7" s="319" t="s">
        <v>359</v>
      </c>
      <c r="M7" s="319"/>
      <c r="N7" s="319"/>
      <c r="O7" s="319"/>
      <c r="P7" s="319"/>
    </row>
    <row r="8" spans="1:16" ht="15" customHeight="1" x14ac:dyDescent="0.25">
      <c r="A8" s="217" t="s">
        <v>1</v>
      </c>
      <c r="B8" s="218"/>
      <c r="C8" s="218"/>
      <c r="D8" s="230" t="s">
        <v>185</v>
      </c>
      <c r="E8" s="231"/>
      <c r="F8" s="231"/>
      <c r="G8" s="232"/>
      <c r="H8" s="14"/>
    </row>
    <row r="9" spans="1:16" x14ac:dyDescent="0.2">
      <c r="A9" s="35"/>
      <c r="B9" s="35"/>
      <c r="C9" s="35"/>
      <c r="D9" s="35"/>
      <c r="E9" s="35"/>
      <c r="F9" s="25"/>
      <c r="G9" s="1"/>
    </row>
    <row r="10" spans="1:16" x14ac:dyDescent="0.2">
      <c r="A10" s="35"/>
      <c r="B10" s="35"/>
      <c r="C10" s="35"/>
      <c r="D10" s="35"/>
      <c r="E10" s="35"/>
      <c r="F10" s="25"/>
      <c r="G10" s="1"/>
    </row>
    <row r="11" spans="1:16" ht="18" x14ac:dyDescent="0.25">
      <c r="A11" s="239" t="s">
        <v>15</v>
      </c>
      <c r="B11" s="239"/>
      <c r="C11" s="239"/>
      <c r="D11" s="239"/>
      <c r="E11" s="239"/>
      <c r="F11" s="239"/>
      <c r="G11" s="239"/>
      <c r="H11" s="239"/>
      <c r="I11" s="239"/>
      <c r="J11" s="239"/>
      <c r="K11" s="239"/>
      <c r="L11" s="239"/>
      <c r="M11" s="239"/>
      <c r="N11" s="239"/>
      <c r="O11" s="239"/>
      <c r="P11" s="239"/>
    </row>
    <row r="12" spans="1:16" ht="12.75" customHeight="1" x14ac:dyDescent="0.2"/>
    <row r="13" spans="1:16" ht="15" customHeight="1" x14ac:dyDescent="0.25">
      <c r="A13" s="241" t="s">
        <v>6</v>
      </c>
      <c r="B13" s="24"/>
      <c r="C13" s="220" t="s">
        <v>2</v>
      </c>
      <c r="D13" s="220"/>
      <c r="E13" s="220"/>
      <c r="F13" s="220"/>
      <c r="G13" s="220"/>
      <c r="H13" s="220"/>
      <c r="I13" s="34"/>
      <c r="J13" s="23"/>
      <c r="K13" s="220" t="s">
        <v>3</v>
      </c>
      <c r="L13" s="220"/>
      <c r="M13" s="220"/>
      <c r="N13" s="220"/>
      <c r="O13" s="220"/>
      <c r="P13" s="220"/>
    </row>
    <row r="14" spans="1:16" ht="31.5" customHeight="1" x14ac:dyDescent="0.2">
      <c r="A14" s="242"/>
      <c r="B14" s="42" t="s">
        <v>33</v>
      </c>
      <c r="C14" s="145" t="str">
        <f>VLOOKUP(B14,'COMPONENTES Y FACTORES DOFA'!$C$13:$D$122,2,FALSE)</f>
        <v>Modelo pedagógico</v>
      </c>
      <c r="D14" s="146"/>
      <c r="E14" s="146"/>
      <c r="F14" s="146"/>
      <c r="G14" s="146"/>
      <c r="H14" s="147"/>
      <c r="I14" s="33"/>
      <c r="J14" s="22" t="s">
        <v>56</v>
      </c>
      <c r="K14" s="123" t="str">
        <f>VLOOKUP(J14,'COMPONENTES Y FACTORES DOFA'!$C$13:$D$122,2,FALSE)</f>
        <v>Acreditación de laboratorios</v>
      </c>
      <c r="L14" s="123"/>
      <c r="M14" s="123"/>
      <c r="N14" s="123"/>
      <c r="O14" s="123"/>
      <c r="P14" s="123"/>
    </row>
    <row r="15" spans="1:16" ht="31.5" customHeight="1" x14ac:dyDescent="0.2">
      <c r="A15" s="242"/>
      <c r="B15" s="42" t="s">
        <v>52</v>
      </c>
      <c r="C15" s="213" t="str">
        <f>VLOOKUP(B15,'COMPONENTES Y FACTORES DOFA'!$C$13:$D$122,2,FALSE)</f>
        <v>Flexibilidad curricular</v>
      </c>
      <c r="D15" s="213"/>
      <c r="E15" s="213"/>
      <c r="F15" s="213"/>
      <c r="G15" s="213"/>
      <c r="H15" s="213"/>
      <c r="I15" s="33"/>
      <c r="J15" s="22" t="s">
        <v>57</v>
      </c>
      <c r="K15" s="123" t="str">
        <f>VLOOKUP(J15,'COMPONENTES Y FACTORES DOFA'!$C$13:$D$122,2,FALSE)</f>
        <v>Seguimiento y acompañamiento a  graduados</v>
      </c>
      <c r="L15" s="123"/>
      <c r="M15" s="123"/>
      <c r="N15" s="123"/>
      <c r="O15" s="123"/>
      <c r="P15" s="123"/>
    </row>
    <row r="16" spans="1:16" ht="31.5" customHeight="1" x14ac:dyDescent="0.2">
      <c r="A16" s="242"/>
      <c r="B16" s="42" t="s">
        <v>34</v>
      </c>
      <c r="C16" s="213" t="str">
        <f>VLOOKUP(B16,'COMPONENTES Y FACTORES DOFA'!$C$13:$D$122,2,FALSE)</f>
        <v>Academia competitiva y eficiente</v>
      </c>
      <c r="D16" s="213"/>
      <c r="E16" s="213"/>
      <c r="F16" s="213"/>
      <c r="G16" s="213"/>
      <c r="H16" s="213"/>
      <c r="I16" s="33"/>
      <c r="J16" s="22" t="s">
        <v>58</v>
      </c>
      <c r="K16" s="240" t="str">
        <f>VLOOKUP(J16,'COMPONENTES Y FACTORES DOFA'!$C$13:$D$122,2,FALSE)</f>
        <v>Generación de rentas propias producto de los derechos pecuniarios</v>
      </c>
      <c r="L16" s="240"/>
      <c r="M16" s="240"/>
      <c r="N16" s="240"/>
      <c r="O16" s="240"/>
      <c r="P16" s="240"/>
    </row>
    <row r="17" spans="1:16" ht="39.75" customHeight="1" x14ac:dyDescent="0.2">
      <c r="A17" s="242"/>
      <c r="B17" s="42" t="s">
        <v>53</v>
      </c>
      <c r="C17" s="213" t="str">
        <f>VLOOKUP(B17,'COMPONENTES Y FACTORES DOFA'!$C$13:$D$122,2,FALSE)</f>
        <v xml:space="preserve">Ambientes de aprendizaje </v>
      </c>
      <c r="D17" s="213"/>
      <c r="E17" s="213"/>
      <c r="F17" s="213"/>
      <c r="G17" s="213"/>
      <c r="H17" s="213"/>
      <c r="I17" s="33"/>
      <c r="J17" s="22" t="s">
        <v>51</v>
      </c>
      <c r="K17" s="123" t="e">
        <f>VLOOKUP(J17,'COMPONENTES Y FACTORES DOFA'!$C$13:$D$122,2,FALSE)</f>
        <v>#N/A</v>
      </c>
      <c r="L17" s="123"/>
      <c r="M17" s="123"/>
      <c r="N17" s="123"/>
      <c r="O17" s="123"/>
      <c r="P17" s="123"/>
    </row>
    <row r="18" spans="1:16" ht="31.5" customHeight="1" x14ac:dyDescent="0.2">
      <c r="A18" s="242"/>
      <c r="B18" s="42" t="s">
        <v>54</v>
      </c>
      <c r="C18" s="213" t="str">
        <f>VLOOKUP(B18,'COMPONENTES Y FACTORES DOFA'!$C$13:$D$122,2,FALSE)</f>
        <v>Autoevaluación y autorregulación</v>
      </c>
      <c r="D18" s="213"/>
      <c r="E18" s="213"/>
      <c r="F18" s="213"/>
      <c r="G18" s="213"/>
      <c r="H18" s="213"/>
      <c r="I18" s="33"/>
      <c r="J18" s="22" t="s">
        <v>59</v>
      </c>
      <c r="K18" s="123" t="e">
        <f>VLOOKUP(J18,'COMPONENTES Y FACTORES DOFA'!$C$13:$D$122,2,FALSE)</f>
        <v>#N/A</v>
      </c>
      <c r="L18" s="123"/>
      <c r="M18" s="123"/>
      <c r="N18" s="123"/>
      <c r="O18" s="123"/>
      <c r="P18" s="123"/>
    </row>
    <row r="19" spans="1:16" ht="30.95" customHeight="1" x14ac:dyDescent="0.2">
      <c r="A19" s="242"/>
      <c r="B19" s="42" t="s">
        <v>55</v>
      </c>
      <c r="C19" s="213" t="str">
        <f>VLOOKUP(B19,'COMPONENTES Y FACTORES DOFA'!$C$13:$D$122,2,FALSE)</f>
        <v xml:space="preserve">Acreditación de programas académicos </v>
      </c>
      <c r="D19" s="213"/>
      <c r="E19" s="213"/>
      <c r="F19" s="213"/>
      <c r="G19" s="213"/>
      <c r="H19" s="213"/>
      <c r="I19" s="33"/>
      <c r="J19" s="22" t="s">
        <v>60</v>
      </c>
      <c r="K19" s="123" t="e">
        <f>VLOOKUP(J19,'COMPONENTES Y FACTORES DOFA'!$C$13:$D$122,2,FALSE)</f>
        <v>#N/A</v>
      </c>
      <c r="L19" s="123"/>
      <c r="M19" s="123"/>
      <c r="N19" s="123"/>
      <c r="O19" s="123"/>
      <c r="P19" s="123"/>
    </row>
    <row r="20" spans="1:16" ht="31.5" customHeight="1" x14ac:dyDescent="0.2">
      <c r="A20" s="242"/>
      <c r="B20" s="42" t="s">
        <v>35</v>
      </c>
      <c r="C20" s="213" t="str">
        <f>VLOOKUP(B20,'COMPONENTES Y FACTORES DOFA'!$C$13:$D$122,2,FALSE)</f>
        <v>Gestión del Conocimiento</v>
      </c>
      <c r="D20" s="213"/>
      <c r="E20" s="213"/>
      <c r="F20" s="213"/>
      <c r="G20" s="213"/>
      <c r="H20" s="213"/>
      <c r="I20" s="33"/>
      <c r="J20" s="22" t="s">
        <v>61</v>
      </c>
      <c r="K20" s="123" t="e">
        <f>VLOOKUP(J20,'COMPONENTES Y FACTORES DOFA'!$C$13:$D$122,2,FALSE)</f>
        <v>#N/A</v>
      </c>
      <c r="L20" s="123"/>
      <c r="M20" s="123"/>
      <c r="N20" s="123"/>
      <c r="O20" s="123"/>
      <c r="P20" s="123"/>
    </row>
    <row r="21" spans="1:16" ht="31.5" customHeight="1" x14ac:dyDescent="0.2">
      <c r="A21" s="242"/>
      <c r="B21" s="42" t="s">
        <v>36</v>
      </c>
      <c r="C21" s="213" t="str">
        <f>VLOOKUP(B21,'COMPONENTES Y FACTORES DOFA'!$C$13:$D$122,2,FALSE)</f>
        <v>Producción académica, científica y tecnológica</v>
      </c>
      <c r="D21" s="213"/>
      <c r="E21" s="213"/>
      <c r="F21" s="213"/>
      <c r="G21" s="213"/>
      <c r="H21" s="213"/>
      <c r="I21" s="33"/>
      <c r="J21" s="22" t="s">
        <v>62</v>
      </c>
      <c r="K21" s="123" t="e">
        <f>VLOOKUP(J21,'COMPONENTES Y FACTORES DOFA'!$C$13:$D$122,2,FALSE)</f>
        <v>#N/A</v>
      </c>
      <c r="L21" s="123"/>
      <c r="M21" s="123"/>
      <c r="N21" s="123"/>
      <c r="O21" s="123"/>
      <c r="P21" s="123"/>
    </row>
    <row r="22" spans="1:16" ht="31.5" customHeight="1" x14ac:dyDescent="0.2">
      <c r="A22" s="242"/>
      <c r="B22" s="42" t="s">
        <v>37</v>
      </c>
      <c r="C22" s="213" t="str">
        <f>VLOOKUP(B22,'COMPONENTES Y FACTORES DOFA'!$C$13:$D$122,2,FALSE)</f>
        <v xml:space="preserve">Grupos  y Semilleros de  Investigación </v>
      </c>
      <c r="D22" s="213"/>
      <c r="E22" s="213"/>
      <c r="F22" s="213"/>
      <c r="G22" s="213"/>
      <c r="H22" s="213"/>
      <c r="I22" s="33"/>
      <c r="J22" s="22" t="s">
        <v>63</v>
      </c>
      <c r="K22" s="123" t="e">
        <f>VLOOKUP(J22,'COMPONENTES Y FACTORES DOFA'!$C$13:$D$122,2,FALSE)</f>
        <v>#N/A</v>
      </c>
      <c r="L22" s="123"/>
      <c r="M22" s="123"/>
      <c r="N22" s="123"/>
      <c r="O22" s="123"/>
      <c r="P22" s="123"/>
    </row>
    <row r="23" spans="1:16" ht="31.5" customHeight="1" x14ac:dyDescent="0.2">
      <c r="A23" s="242"/>
      <c r="B23" s="42" t="s">
        <v>38</v>
      </c>
      <c r="C23" s="213" t="str">
        <f>VLOOKUP(B23,'COMPONENTES Y FACTORES DOFA'!$C$13:$D$122,2,FALSE)</f>
        <v>Servicios e información</v>
      </c>
      <c r="D23" s="213"/>
      <c r="E23" s="213"/>
      <c r="F23" s="213"/>
      <c r="G23" s="213"/>
      <c r="H23" s="213"/>
      <c r="I23" s="33"/>
      <c r="J23" s="22" t="s">
        <v>64</v>
      </c>
      <c r="K23" s="123" t="e">
        <f>VLOOKUP(J23,'COMPONENTES Y FACTORES DOFA'!$C$13:$D$122,2,FALSE)</f>
        <v>#N/A</v>
      </c>
      <c r="L23" s="123"/>
      <c r="M23" s="123"/>
      <c r="N23" s="123"/>
      <c r="O23" s="123"/>
      <c r="P23" s="123"/>
    </row>
    <row r="24" spans="1:16" ht="31.5" customHeight="1" x14ac:dyDescent="0.2">
      <c r="A24" s="242"/>
      <c r="B24" s="42" t="s">
        <v>115</v>
      </c>
      <c r="C24" s="213" t="str">
        <f>VLOOKUP(B24,'COMPONENTES Y FACTORES DOFA'!$C$13:$D$122,2,FALSE)</f>
        <v>Cooperación nacional e internacional</v>
      </c>
      <c r="D24" s="213"/>
      <c r="E24" s="213"/>
      <c r="F24" s="213"/>
      <c r="G24" s="213"/>
      <c r="H24" s="213"/>
      <c r="I24" s="33"/>
      <c r="J24" s="22" t="s">
        <v>134</v>
      </c>
      <c r="K24" s="123" t="e">
        <f>VLOOKUP(J24,'COMPONENTES Y FACTORES DOFA'!$C$13:$D$122,2,FALSE)</f>
        <v>#N/A</v>
      </c>
      <c r="L24" s="123"/>
      <c r="M24" s="123"/>
      <c r="N24" s="123"/>
      <c r="O24" s="123"/>
      <c r="P24" s="123"/>
    </row>
    <row r="25" spans="1:16" ht="31.5" customHeight="1" x14ac:dyDescent="0.2">
      <c r="A25" s="242"/>
      <c r="B25" s="42" t="s">
        <v>116</v>
      </c>
      <c r="C25" s="213" t="str">
        <f>VLOOKUP(B25,'COMPONENTES Y FACTORES DOFA'!$C$13:$D$122,2,FALSE)</f>
        <v>Movilidad nacional e internacional</v>
      </c>
      <c r="D25" s="213"/>
      <c r="E25" s="213"/>
      <c r="F25" s="213"/>
      <c r="G25" s="213"/>
      <c r="H25" s="213"/>
      <c r="I25" s="33"/>
      <c r="J25" s="22" t="s">
        <v>135</v>
      </c>
      <c r="K25" s="123" t="e">
        <f>VLOOKUP(J25,'COMPONENTES Y FACTORES DOFA'!$C$13:$D$122,2,FALSE)</f>
        <v>#N/A</v>
      </c>
      <c r="L25" s="123"/>
      <c r="M25" s="123"/>
      <c r="N25" s="123"/>
      <c r="O25" s="123"/>
      <c r="P25" s="123"/>
    </row>
    <row r="26" spans="1:16" ht="31.5" customHeight="1" x14ac:dyDescent="0.2">
      <c r="A26" s="242"/>
      <c r="B26" s="42" t="s">
        <v>117</v>
      </c>
      <c r="C26" s="213" t="str">
        <f>VLOOKUP(B26,'COMPONENTES Y FACTORES DOFA'!$C$13:$D$122,2,FALSE)</f>
        <v xml:space="preserve">Multiculturalidad y Multilingüismo </v>
      </c>
      <c r="D26" s="213"/>
      <c r="E26" s="213"/>
      <c r="F26" s="213"/>
      <c r="G26" s="213"/>
      <c r="H26" s="213"/>
      <c r="I26" s="33"/>
      <c r="J26" s="22" t="s">
        <v>136</v>
      </c>
      <c r="K26" s="123" t="e">
        <f>VLOOKUP(J26,'COMPONENTES Y FACTORES DOFA'!$C$13:$D$122,2,FALSE)</f>
        <v>#N/A</v>
      </c>
      <c r="L26" s="123"/>
      <c r="M26" s="123"/>
      <c r="N26" s="123"/>
      <c r="O26" s="123"/>
      <c r="P26" s="123"/>
    </row>
    <row r="27" spans="1:16" ht="31.5" customHeight="1" x14ac:dyDescent="0.2">
      <c r="A27" s="242"/>
      <c r="B27" s="42" t="s">
        <v>118</v>
      </c>
      <c r="C27" s="213" t="str">
        <f>VLOOKUP(B27,'COMPONENTES Y FACTORES DOFA'!$C$13:$D$122,2,FALSE)</f>
        <v>Desarrollo humano integral</v>
      </c>
      <c r="D27" s="213"/>
      <c r="E27" s="213"/>
      <c r="F27" s="213"/>
      <c r="G27" s="213"/>
      <c r="H27" s="213"/>
      <c r="I27" s="33"/>
      <c r="J27" s="22" t="s">
        <v>137</v>
      </c>
      <c r="K27" s="123" t="e">
        <f>VLOOKUP(J27,'COMPONENTES Y FACTORES DOFA'!$C$13:$D$122,2,FALSE)</f>
        <v>#N/A</v>
      </c>
      <c r="L27" s="123"/>
      <c r="M27" s="123"/>
      <c r="N27" s="123"/>
      <c r="O27" s="123"/>
      <c r="P27" s="123"/>
    </row>
    <row r="28" spans="1:16" ht="31.5" customHeight="1" x14ac:dyDescent="0.2">
      <c r="A28" s="242"/>
      <c r="B28" s="42" t="s">
        <v>119</v>
      </c>
      <c r="C28" s="213" t="str">
        <f>VLOOKUP(B28,'COMPONENTES Y FACTORES DOFA'!$C$13:$D$122,2,FALSE)</f>
        <v>Equidad, género y diversidad</v>
      </c>
      <c r="D28" s="213"/>
      <c r="E28" s="213"/>
      <c r="F28" s="213"/>
      <c r="G28" s="213"/>
      <c r="H28" s="213"/>
      <c r="I28" s="33"/>
      <c r="J28" s="22" t="s">
        <v>138</v>
      </c>
      <c r="K28" s="123" t="e">
        <f>VLOOKUP(J28,'COMPONENTES Y FACTORES DOFA'!$C$13:$D$122,2,FALSE)</f>
        <v>#N/A</v>
      </c>
      <c r="L28" s="123"/>
      <c r="M28" s="123"/>
      <c r="N28" s="123"/>
      <c r="O28" s="123"/>
      <c r="P28" s="123"/>
    </row>
    <row r="29" spans="1:16" ht="31.5" customHeight="1" x14ac:dyDescent="0.2">
      <c r="A29" s="242"/>
      <c r="B29" s="42" t="s">
        <v>120</v>
      </c>
      <c r="C29" s="213" t="str">
        <f>VLOOKUP(B29,'COMPONENTES Y FACTORES DOFA'!$C$13:$D$122,2,FALSE)</f>
        <v>Promoción y prevención en salud</v>
      </c>
      <c r="D29" s="213"/>
      <c r="E29" s="213"/>
      <c r="F29" s="213"/>
      <c r="G29" s="213"/>
      <c r="H29" s="213"/>
      <c r="I29" s="33"/>
      <c r="J29" s="22" t="s">
        <v>139</v>
      </c>
      <c r="K29" s="123" t="e">
        <f>VLOOKUP(J29,'COMPONENTES Y FACTORES DOFA'!$C$13:$D$122,2,FALSE)</f>
        <v>#N/A</v>
      </c>
      <c r="L29" s="123"/>
      <c r="M29" s="123"/>
      <c r="N29" s="123"/>
      <c r="O29" s="123"/>
      <c r="P29" s="123"/>
    </row>
    <row r="30" spans="1:16" ht="31.5" customHeight="1" x14ac:dyDescent="0.2">
      <c r="A30" s="242"/>
      <c r="B30" s="42" t="s">
        <v>121</v>
      </c>
      <c r="C30" s="213" t="str">
        <f>VLOOKUP(B30,'COMPONENTES Y FACTORES DOFA'!$C$13:$D$122,2,FALSE)</f>
        <v>Actividad física y deporte</v>
      </c>
      <c r="D30" s="213"/>
      <c r="E30" s="213"/>
      <c r="F30" s="213"/>
      <c r="G30" s="213"/>
      <c r="H30" s="213"/>
      <c r="I30" s="33"/>
      <c r="J30" s="22" t="s">
        <v>140</v>
      </c>
      <c r="K30" s="123" t="e">
        <f>VLOOKUP(J30,'COMPONENTES Y FACTORES DOFA'!$C$13:$D$122,2,FALSE)</f>
        <v>#N/A</v>
      </c>
      <c r="L30" s="123"/>
      <c r="M30" s="123"/>
      <c r="N30" s="123"/>
      <c r="O30" s="123"/>
      <c r="P30" s="123"/>
    </row>
    <row r="31" spans="1:16" ht="31.5" customHeight="1" x14ac:dyDescent="0.2">
      <c r="A31" s="242"/>
      <c r="B31" s="42" t="s">
        <v>122</v>
      </c>
      <c r="C31" s="213" t="str">
        <f>VLOOKUP(B31,'COMPONENTES Y FACTORES DOFA'!$C$13:$D$122,2,FALSE)</f>
        <v>Cultura y promoción artística</v>
      </c>
      <c r="D31" s="213"/>
      <c r="E31" s="213"/>
      <c r="F31" s="213"/>
      <c r="G31" s="213"/>
      <c r="H31" s="213"/>
      <c r="I31" s="33"/>
      <c r="J31" s="22" t="s">
        <v>141</v>
      </c>
      <c r="K31" s="123" t="e">
        <f>VLOOKUP(J31,'COMPONENTES Y FACTORES DOFA'!$C$13:$D$122,2,FALSE)</f>
        <v>#N/A</v>
      </c>
      <c r="L31" s="123"/>
      <c r="M31" s="123"/>
      <c r="N31" s="123"/>
      <c r="O31" s="123"/>
      <c r="P31" s="123"/>
    </row>
    <row r="32" spans="1:16" ht="31.5" customHeight="1" x14ac:dyDescent="0.2">
      <c r="A32" s="242"/>
      <c r="B32" s="42" t="s">
        <v>123</v>
      </c>
      <c r="C32" s="213" t="str">
        <f>VLOOKUP(B32,'COMPONENTES Y FACTORES DOFA'!$C$13:$D$122,2,FALSE)</f>
        <v>Acompañamiento y permanencia</v>
      </c>
      <c r="D32" s="213"/>
      <c r="E32" s="213"/>
      <c r="F32" s="213"/>
      <c r="G32" s="213"/>
      <c r="H32" s="213"/>
      <c r="I32" s="33"/>
      <c r="J32" s="22" t="s">
        <v>165</v>
      </c>
      <c r="K32" s="123" t="e">
        <f>VLOOKUP(J32,'COMPONENTES Y FACTORES DOFA'!$C$13:$D$122,2,FALSE)</f>
        <v>#N/A</v>
      </c>
      <c r="L32" s="123"/>
      <c r="M32" s="123"/>
      <c r="N32" s="123"/>
      <c r="O32" s="123"/>
      <c r="P32" s="123"/>
    </row>
    <row r="33" spans="1:16" ht="31.5" customHeight="1" x14ac:dyDescent="0.2">
      <c r="A33" s="242"/>
      <c r="B33" s="42" t="s">
        <v>124</v>
      </c>
      <c r="C33" s="213" t="str">
        <f>VLOOKUP(B33,'COMPONENTES Y FACTORES DOFA'!$C$13:$D$122,2,FALSE)</f>
        <v>Personal calificado y competente</v>
      </c>
      <c r="D33" s="213"/>
      <c r="E33" s="213"/>
      <c r="F33" s="213"/>
      <c r="G33" s="213"/>
      <c r="H33" s="213"/>
      <c r="I33" s="33"/>
      <c r="J33" s="22" t="s">
        <v>166</v>
      </c>
      <c r="K33" s="123" t="e">
        <f>VLOOKUP(J33,'COMPONENTES Y FACTORES DOFA'!$C$13:$D$122,2,FALSE)</f>
        <v>#N/A</v>
      </c>
      <c r="L33" s="123"/>
      <c r="M33" s="123"/>
      <c r="N33" s="123"/>
      <c r="O33" s="123"/>
      <c r="P33" s="123"/>
    </row>
    <row r="34" spans="1:16" ht="31.5" customHeight="1" x14ac:dyDescent="0.2">
      <c r="A34" s="242"/>
      <c r="B34" s="42" t="s">
        <v>125</v>
      </c>
      <c r="C34" s="213" t="str">
        <f>VLOOKUP(B34,'COMPONENTES Y FACTORES DOFA'!$C$13:$D$122,2,FALSE)</f>
        <v>Formación, capacitación y entrenamiento docente y administrativo</v>
      </c>
      <c r="D34" s="213"/>
      <c r="E34" s="213"/>
      <c r="F34" s="213"/>
      <c r="G34" s="213"/>
      <c r="H34" s="213"/>
      <c r="I34" s="33"/>
      <c r="J34" s="22" t="s">
        <v>167</v>
      </c>
      <c r="K34" s="123" t="e">
        <f>VLOOKUP(J34,'COMPONENTES Y FACTORES DOFA'!$C$13:$D$122,2,FALSE)</f>
        <v>#N/A</v>
      </c>
      <c r="L34" s="123"/>
      <c r="M34" s="123"/>
      <c r="N34" s="123"/>
      <c r="O34" s="123"/>
      <c r="P34" s="123"/>
    </row>
    <row r="35" spans="1:16" ht="31.5" customHeight="1" x14ac:dyDescent="0.2">
      <c r="A35" s="242"/>
      <c r="B35" s="42" t="s">
        <v>126</v>
      </c>
      <c r="C35" s="213" t="str">
        <f>VLOOKUP(B35,'COMPONENTES Y FACTORES DOFA'!$C$13:$D$122,2,FALSE)</f>
        <v xml:space="preserve">Bienestar social </v>
      </c>
      <c r="D35" s="213"/>
      <c r="E35" s="213"/>
      <c r="F35" s="213"/>
      <c r="G35" s="213"/>
      <c r="H35" s="213"/>
      <c r="I35" s="33"/>
      <c r="J35" s="22" t="s">
        <v>168</v>
      </c>
      <c r="K35" s="123" t="e">
        <f>VLOOKUP(J35,'COMPONENTES Y FACTORES DOFA'!$C$13:$D$122,2,FALSE)</f>
        <v>#N/A</v>
      </c>
      <c r="L35" s="123"/>
      <c r="M35" s="123"/>
      <c r="N35" s="123"/>
      <c r="O35" s="123"/>
      <c r="P35" s="123"/>
    </row>
    <row r="36" spans="1:16" ht="31.5" customHeight="1" x14ac:dyDescent="0.2">
      <c r="A36" s="242"/>
      <c r="B36" s="42" t="s">
        <v>127</v>
      </c>
      <c r="C36" s="213" t="str">
        <f>VLOOKUP(B36,'COMPONENTES Y FACTORES DOFA'!$C$13:$D$122,2,FALSE)</f>
        <v xml:space="preserve">Estructura organizacional </v>
      </c>
      <c r="D36" s="213"/>
      <c r="E36" s="213"/>
      <c r="F36" s="213"/>
      <c r="G36" s="213"/>
      <c r="H36" s="213"/>
      <c r="I36" s="33"/>
      <c r="J36" s="22" t="s">
        <v>169</v>
      </c>
      <c r="K36" s="123" t="e">
        <f>VLOOKUP(J36,'COMPONENTES Y FACTORES DOFA'!$C$13:$D$122,2,FALSE)</f>
        <v>#N/A</v>
      </c>
      <c r="L36" s="123"/>
      <c r="M36" s="123"/>
      <c r="N36" s="123"/>
      <c r="O36" s="123"/>
      <c r="P36" s="123"/>
    </row>
    <row r="37" spans="1:16" ht="31.5" customHeight="1" x14ac:dyDescent="0.2">
      <c r="A37" s="242"/>
      <c r="B37" s="42" t="s">
        <v>128</v>
      </c>
      <c r="C37" s="213" t="str">
        <f>VLOOKUP(B37,'COMPONENTES Y FACTORES DOFA'!$C$13:$D$122,2,FALSE)</f>
        <v xml:space="preserve">Gestión Institucional </v>
      </c>
      <c r="D37" s="213"/>
      <c r="E37" s="213"/>
      <c r="F37" s="213"/>
      <c r="G37" s="213"/>
      <c r="H37" s="213"/>
      <c r="I37" s="33"/>
      <c r="J37" s="22" t="s">
        <v>170</v>
      </c>
      <c r="K37" s="123" t="e">
        <f>VLOOKUP(J37,'COMPONENTES Y FACTORES DOFA'!$C$13:$D$122,2,FALSE)</f>
        <v>#N/A</v>
      </c>
      <c r="L37" s="123"/>
      <c r="M37" s="123"/>
      <c r="N37" s="123"/>
      <c r="O37" s="123"/>
      <c r="P37" s="123"/>
    </row>
    <row r="38" spans="1:16" ht="31.5" customHeight="1" x14ac:dyDescent="0.2">
      <c r="A38" s="242"/>
      <c r="B38" s="42" t="s">
        <v>129</v>
      </c>
      <c r="C38" s="213" t="str">
        <f>VLOOKUP(B38,'COMPONENTES Y FACTORES DOFA'!$C$13:$D$122,2,FALSE)</f>
        <v>Mecanismos de participación</v>
      </c>
      <c r="D38" s="213"/>
      <c r="E38" s="213"/>
      <c r="F38" s="213"/>
      <c r="G38" s="213"/>
      <c r="H38" s="213"/>
      <c r="I38" s="33"/>
      <c r="J38" s="22" t="s">
        <v>171</v>
      </c>
      <c r="K38" s="123" t="e">
        <f>VLOOKUP(J38,'COMPONENTES Y FACTORES DOFA'!$C$13:$D$122,2,FALSE)</f>
        <v>#N/A</v>
      </c>
      <c r="L38" s="123"/>
      <c r="M38" s="123"/>
      <c r="N38" s="123"/>
      <c r="O38" s="123"/>
      <c r="P38" s="123"/>
    </row>
    <row r="39" spans="1:16" ht="31.5" customHeight="1" x14ac:dyDescent="0.2">
      <c r="A39" s="242"/>
      <c r="B39" s="42" t="s">
        <v>130</v>
      </c>
      <c r="C39" s="213" t="str">
        <f>VLOOKUP(B39,'COMPONENTES Y FACTORES DOFA'!$C$13:$D$122,2,FALSE)</f>
        <v xml:space="preserve">Imagen y reconocimiento </v>
      </c>
      <c r="D39" s="213"/>
      <c r="E39" s="213"/>
      <c r="F39" s="213"/>
      <c r="G39" s="213"/>
      <c r="H39" s="213"/>
      <c r="I39" s="33"/>
      <c r="J39" s="22" t="s">
        <v>172</v>
      </c>
      <c r="K39" s="123" t="e">
        <f>VLOOKUP(J39,'COMPONENTES Y FACTORES DOFA'!$C$13:$D$122,2,FALSE)</f>
        <v>#N/A</v>
      </c>
      <c r="L39" s="123"/>
      <c r="M39" s="123"/>
      <c r="N39" s="123"/>
      <c r="O39" s="123"/>
      <c r="P39" s="123"/>
    </row>
    <row r="40" spans="1:16" ht="31.5" customHeight="1" x14ac:dyDescent="0.2">
      <c r="A40" s="242"/>
      <c r="B40" s="42" t="s">
        <v>131</v>
      </c>
      <c r="C40" s="213" t="str">
        <f>VLOOKUP(B40,'COMPONENTES Y FACTORES DOFA'!$C$13:$D$122,2,FALSE)</f>
        <v>Infraestructura física y tecnológica</v>
      </c>
      <c r="D40" s="213"/>
      <c r="E40" s="213"/>
      <c r="F40" s="213"/>
      <c r="G40" s="213"/>
      <c r="H40" s="213"/>
      <c r="I40" s="33"/>
      <c r="J40" s="22" t="s">
        <v>173</v>
      </c>
      <c r="K40" s="123" t="e">
        <f>VLOOKUP(J40,'COMPONENTES Y FACTORES DOFA'!$C$13:$D$122,2,FALSE)</f>
        <v>#N/A</v>
      </c>
      <c r="L40" s="123"/>
      <c r="M40" s="123"/>
      <c r="N40" s="123"/>
      <c r="O40" s="123"/>
      <c r="P40" s="123"/>
    </row>
    <row r="41" spans="1:16" ht="31.5" customHeight="1" x14ac:dyDescent="0.2">
      <c r="A41" s="242"/>
      <c r="B41" s="42" t="s">
        <v>132</v>
      </c>
      <c r="C41" s="213" t="str">
        <f>VLOOKUP(B41,'COMPONENTES Y FACTORES DOFA'!$C$13:$D$122,2,FALSE)</f>
        <v xml:space="preserve">Sistemas de información </v>
      </c>
      <c r="D41" s="213"/>
      <c r="E41" s="213"/>
      <c r="F41" s="213"/>
      <c r="G41" s="213"/>
      <c r="H41" s="213"/>
      <c r="I41" s="33"/>
      <c r="J41" s="22" t="s">
        <v>174</v>
      </c>
      <c r="K41" s="123" t="e">
        <f>VLOOKUP(J41,'COMPONENTES Y FACTORES DOFA'!$C$13:$D$122,2,FALSE)</f>
        <v>#N/A</v>
      </c>
      <c r="L41" s="123"/>
      <c r="M41" s="123"/>
      <c r="N41" s="123"/>
      <c r="O41" s="123"/>
      <c r="P41" s="123"/>
    </row>
    <row r="42" spans="1:16" ht="31.5" customHeight="1" x14ac:dyDescent="0.2">
      <c r="A42" s="242"/>
      <c r="B42" s="42" t="s">
        <v>133</v>
      </c>
      <c r="C42" s="213" t="str">
        <f>VLOOKUP(B42,'COMPONENTES Y FACTORES DOFA'!$C$13:$D$122,2,FALSE)</f>
        <v xml:space="preserve">Recursos bibliográficos e informáticos </v>
      </c>
      <c r="D42" s="213"/>
      <c r="E42" s="213"/>
      <c r="F42" s="213"/>
      <c r="G42" s="213"/>
      <c r="H42" s="213"/>
      <c r="I42" s="33"/>
      <c r="J42" s="22" t="s">
        <v>175</v>
      </c>
      <c r="K42" s="123" t="e">
        <f>VLOOKUP(J42,'COMPONENTES Y FACTORES DOFA'!$C$13:$D$122,2,FALSE)</f>
        <v>#N/A</v>
      </c>
      <c r="L42" s="123"/>
      <c r="M42" s="123"/>
      <c r="N42" s="123"/>
      <c r="O42" s="123"/>
      <c r="P42" s="123"/>
    </row>
    <row r="43" spans="1:16" ht="31.5" customHeight="1" x14ac:dyDescent="0.2">
      <c r="A43" s="69"/>
      <c r="B43" s="42" t="s">
        <v>230</v>
      </c>
      <c r="C43" s="213" t="str">
        <f>VLOOKUP(B43,'COMPONENTES Y FACTORES DOFA'!$C$13:$D$122,2,FALSE)</f>
        <v>Seguridad de la Información</v>
      </c>
      <c r="D43" s="213"/>
      <c r="E43" s="213"/>
      <c r="F43" s="213"/>
      <c r="G43" s="213"/>
      <c r="H43" s="213"/>
      <c r="I43" s="33"/>
      <c r="J43" s="22" t="s">
        <v>237</v>
      </c>
      <c r="K43" s="123" t="e">
        <f>VLOOKUP(J43,'COMPONENTES Y FACTORES DOFA'!$C$13:$D$122,2,FALSE)</f>
        <v>#N/A</v>
      </c>
      <c r="L43" s="123"/>
      <c r="M43" s="123"/>
      <c r="N43" s="123"/>
      <c r="O43" s="123"/>
      <c r="P43" s="123"/>
    </row>
    <row r="44" spans="1:16" ht="31.5" customHeight="1" x14ac:dyDescent="0.2">
      <c r="A44" s="69"/>
      <c r="B44" s="42" t="s">
        <v>231</v>
      </c>
      <c r="C44" s="213" t="str">
        <f>VLOOKUP(B44,'COMPONENTES Y FACTORES DOFA'!$C$13:$D$122,2,FALSE)</f>
        <v>Modernización de la infraestructura</v>
      </c>
      <c r="D44" s="213"/>
      <c r="E44" s="213"/>
      <c r="F44" s="213"/>
      <c r="G44" s="213"/>
      <c r="H44" s="213"/>
      <c r="I44" s="33"/>
      <c r="J44" s="22" t="s">
        <v>238</v>
      </c>
      <c r="K44" s="123" t="e">
        <f>VLOOKUP(J44,'COMPONENTES Y FACTORES DOFA'!$C$13:$D$122,2,FALSE)</f>
        <v>#N/A</v>
      </c>
      <c r="L44" s="123"/>
      <c r="M44" s="123"/>
      <c r="N44" s="123"/>
      <c r="O44" s="123"/>
      <c r="P44" s="123"/>
    </row>
    <row r="45" spans="1:16" ht="31.5" customHeight="1" x14ac:dyDescent="0.2">
      <c r="A45" s="69"/>
      <c r="B45" s="42" t="s">
        <v>232</v>
      </c>
      <c r="C45" s="213" t="str">
        <f>VLOOKUP(B45,'COMPONENTES Y FACTORES DOFA'!$C$13:$D$122,2,FALSE)</f>
        <v xml:space="preserve">Mercadeo y servicios </v>
      </c>
      <c r="D45" s="213"/>
      <c r="E45" s="213"/>
      <c r="F45" s="213"/>
      <c r="G45" s="213"/>
      <c r="H45" s="213"/>
      <c r="I45" s="33"/>
      <c r="J45" s="22" t="s">
        <v>239</v>
      </c>
      <c r="K45" s="123" t="e">
        <f>VLOOKUP(J45,'COMPONENTES Y FACTORES DOFA'!$C$13:$D$122,2,FALSE)</f>
        <v>#N/A</v>
      </c>
      <c r="L45" s="123"/>
      <c r="M45" s="123"/>
      <c r="N45" s="123"/>
      <c r="O45" s="123"/>
      <c r="P45" s="123"/>
    </row>
    <row r="46" spans="1:16" ht="31.5" customHeight="1" x14ac:dyDescent="0.2">
      <c r="A46" s="69"/>
      <c r="B46" s="42" t="s">
        <v>234</v>
      </c>
      <c r="C46" s="213" t="str">
        <f>VLOOKUP(B46,'COMPONENTES Y FACTORES DOFA'!$C$13:$D$122,2,FALSE)</f>
        <v xml:space="preserve">Medios y canales de comunicación </v>
      </c>
      <c r="D46" s="213"/>
      <c r="E46" s="213"/>
      <c r="F46" s="213"/>
      <c r="G46" s="213"/>
      <c r="H46" s="213"/>
      <c r="I46" s="33"/>
      <c r="J46" s="22" t="s">
        <v>240</v>
      </c>
      <c r="K46" s="123" t="e">
        <f>VLOOKUP(J46,'COMPONENTES Y FACTORES DOFA'!$C$13:$D$122,2,FALSE)</f>
        <v>#N/A</v>
      </c>
      <c r="L46" s="123"/>
      <c r="M46" s="123"/>
      <c r="N46" s="123"/>
      <c r="O46" s="123"/>
      <c r="P46" s="123"/>
    </row>
    <row r="47" spans="1:16" ht="31.5" customHeight="1" x14ac:dyDescent="0.2">
      <c r="A47" s="69"/>
      <c r="B47" s="42" t="s">
        <v>235</v>
      </c>
      <c r="C47" s="213" t="str">
        <f>VLOOKUP(B47,'COMPONENTES Y FACTORES DOFA'!$C$13:$D$122,2,FALSE)</f>
        <v>Sostenibilidad ambiental</v>
      </c>
      <c r="D47" s="213"/>
      <c r="E47" s="213"/>
      <c r="F47" s="213"/>
      <c r="G47" s="213"/>
      <c r="H47" s="213"/>
      <c r="I47" s="33"/>
      <c r="J47" s="22" t="s">
        <v>241</v>
      </c>
      <c r="K47" s="123" t="e">
        <f>VLOOKUP(J47,'COMPONENTES Y FACTORES DOFA'!$C$13:$D$122,2,FALSE)</f>
        <v>#N/A</v>
      </c>
      <c r="L47" s="123"/>
      <c r="M47" s="123"/>
      <c r="N47" s="123"/>
      <c r="O47" s="123"/>
      <c r="P47" s="123"/>
    </row>
    <row r="48" spans="1:16" ht="31.5" customHeight="1" x14ac:dyDescent="0.2">
      <c r="A48" s="69"/>
      <c r="B48" s="42" t="s">
        <v>233</v>
      </c>
      <c r="C48" s="213" t="str">
        <f>VLOOKUP(B48,'COMPONENTES Y FACTORES DOFA'!$C$13:$D$122,2,FALSE)</f>
        <v>Compromiso con el medio ambiente</v>
      </c>
      <c r="D48" s="213"/>
      <c r="E48" s="213"/>
      <c r="F48" s="213"/>
      <c r="G48" s="213"/>
      <c r="H48" s="213"/>
      <c r="I48" s="33"/>
      <c r="J48" s="22" t="s">
        <v>242</v>
      </c>
      <c r="K48" s="123" t="e">
        <f>VLOOKUP(J48,'COMPONENTES Y FACTORES DOFA'!$C$13:$D$122,2,FALSE)</f>
        <v>#N/A</v>
      </c>
      <c r="L48" s="123"/>
      <c r="M48" s="123"/>
      <c r="N48" s="123"/>
      <c r="O48" s="123"/>
      <c r="P48" s="123"/>
    </row>
    <row r="49" spans="1:16" ht="31.5" customHeight="1" x14ac:dyDescent="0.2">
      <c r="A49" s="69"/>
      <c r="B49" s="42" t="s">
        <v>236</v>
      </c>
      <c r="C49" s="213" t="str">
        <f>VLOOKUP(B49,'COMPONENTES Y FACTORES DOFA'!$C$13:$D$122,2,FALSE)</f>
        <v xml:space="preserve">Gestión transparente y administración eficiente de los recursos </v>
      </c>
      <c r="D49" s="213"/>
      <c r="E49" s="213"/>
      <c r="F49" s="213"/>
      <c r="G49" s="213"/>
      <c r="H49" s="213"/>
      <c r="I49" s="33"/>
      <c r="J49" s="22" t="s">
        <v>243</v>
      </c>
      <c r="K49" s="123" t="e">
        <f>VLOOKUP(J49,'COMPONENTES Y FACTORES DOFA'!$C$13:$D$122,2,FALSE)</f>
        <v>#N/A</v>
      </c>
      <c r="L49" s="123"/>
      <c r="M49" s="123"/>
      <c r="N49" s="123"/>
      <c r="O49" s="123"/>
      <c r="P49" s="123"/>
    </row>
    <row r="50" spans="1:16" ht="31.5" customHeight="1" x14ac:dyDescent="0.2">
      <c r="A50" s="69"/>
      <c r="B50" s="42" t="s">
        <v>339</v>
      </c>
      <c r="C50" s="213" t="str">
        <f>VLOOKUP(B50,'COMPONENTES Y FACTORES DOFA'!$C$13:$D$122,2,FALSE)</f>
        <v>Lineamientos Institucionales</v>
      </c>
      <c r="D50" s="213"/>
      <c r="E50" s="213"/>
      <c r="F50" s="213"/>
      <c r="G50" s="213"/>
      <c r="H50" s="213"/>
      <c r="I50" s="33"/>
      <c r="J50" s="22" t="s">
        <v>340</v>
      </c>
      <c r="K50" s="123" t="e">
        <f>VLOOKUP(J50,'COMPONENTES Y FACTORES DOFA'!$C$13:$D$122,2,FALSE)</f>
        <v>#N/A</v>
      </c>
      <c r="L50" s="123"/>
      <c r="M50" s="123"/>
      <c r="N50" s="123"/>
      <c r="O50" s="123"/>
      <c r="P50" s="123"/>
    </row>
    <row r="51" spans="1:16" ht="31.5" customHeight="1" x14ac:dyDescent="0.2">
      <c r="A51" s="221"/>
      <c r="B51" s="221"/>
      <c r="C51" s="221"/>
      <c r="D51" s="221"/>
      <c r="E51" s="221"/>
      <c r="F51" s="221"/>
      <c r="G51" s="221"/>
      <c r="H51" s="221"/>
      <c r="I51" s="221"/>
      <c r="J51" s="221"/>
      <c r="K51" s="221"/>
      <c r="L51" s="221"/>
      <c r="M51" s="221"/>
      <c r="N51" s="221"/>
      <c r="O51" s="221"/>
      <c r="P51" s="222"/>
    </row>
    <row r="52" spans="1:16" ht="15" customHeight="1" x14ac:dyDescent="0.25">
      <c r="A52" s="214" t="s">
        <v>7</v>
      </c>
      <c r="B52" s="24"/>
      <c r="C52" s="220" t="s">
        <v>4</v>
      </c>
      <c r="D52" s="220"/>
      <c r="E52" s="220"/>
      <c r="F52" s="220"/>
      <c r="G52" s="220"/>
      <c r="H52" s="220"/>
      <c r="I52" s="34"/>
      <c r="J52" s="23"/>
      <c r="K52" s="220" t="s">
        <v>5</v>
      </c>
      <c r="L52" s="220"/>
      <c r="M52" s="220"/>
      <c r="N52" s="220"/>
      <c r="O52" s="220"/>
      <c r="P52" s="220"/>
    </row>
    <row r="53" spans="1:16" ht="30" customHeight="1" x14ac:dyDescent="0.2">
      <c r="A53" s="215"/>
      <c r="B53" s="22" t="s">
        <v>46</v>
      </c>
      <c r="C53" s="223" t="str">
        <f>VLOOKUP(B53,'COMPONENTES Y FACTORES DOFA'!$C$13:$D$122,2,FALSE)</f>
        <v xml:space="preserve">Construcción de paz </v>
      </c>
      <c r="D53" s="224"/>
      <c r="E53" s="224"/>
      <c r="F53" s="224"/>
      <c r="G53" s="224"/>
      <c r="H53" s="225"/>
      <c r="I53" s="33"/>
      <c r="J53" s="22" t="s">
        <v>47</v>
      </c>
      <c r="K53" s="123" t="str">
        <f>VLOOKUP(J53,'COMPONENTES Y FACTORES DOFA'!$C$13:$D$122,2,FALSE)</f>
        <v>Desastres Naturales</v>
      </c>
      <c r="L53" s="123"/>
      <c r="M53" s="123"/>
      <c r="N53" s="123"/>
      <c r="O53" s="123"/>
      <c r="P53" s="123"/>
    </row>
    <row r="54" spans="1:16" ht="30" customHeight="1" x14ac:dyDescent="0.2">
      <c r="A54" s="215"/>
      <c r="B54" s="22" t="s">
        <v>49</v>
      </c>
      <c r="C54" s="123" t="str">
        <f>VLOOKUP(B54,'COMPONENTES Y FACTORES DOFA'!$C$13:$D$122,2,FALSE)</f>
        <v>Responsabilidad social</v>
      </c>
      <c r="D54" s="123"/>
      <c r="E54" s="123"/>
      <c r="F54" s="123"/>
      <c r="G54" s="123"/>
      <c r="H54" s="123"/>
      <c r="I54" s="33"/>
      <c r="J54" s="22" t="s">
        <v>48</v>
      </c>
      <c r="K54" s="123" t="str">
        <f>VLOOKUP(J54,'COMPONENTES Y FACTORES DOFA'!$C$13:$D$122,2,FALSE)</f>
        <v>Salud Pública</v>
      </c>
      <c r="L54" s="123"/>
      <c r="M54" s="123"/>
      <c r="N54" s="123"/>
      <c r="O54" s="123"/>
      <c r="P54" s="123"/>
    </row>
    <row r="55" spans="1:16" ht="30" customHeight="1" x14ac:dyDescent="0.2">
      <c r="A55" s="215"/>
      <c r="B55" s="22" t="s">
        <v>65</v>
      </c>
      <c r="C55" s="123" t="str">
        <f>VLOOKUP(B55,'COMPONENTES Y FACTORES DOFA'!$C$13:$D$122,2,FALSE)</f>
        <v>Inclusión social</v>
      </c>
      <c r="D55" s="123"/>
      <c r="E55" s="123"/>
      <c r="F55" s="123"/>
      <c r="G55" s="123"/>
      <c r="H55" s="123"/>
      <c r="I55" s="33"/>
      <c r="J55" s="22" t="s">
        <v>50</v>
      </c>
      <c r="K55" s="123" t="str">
        <f>VLOOKUP(J55,'COMPONENTES Y FACTORES DOFA'!$C$13:$D$122,2,FALSE)</f>
        <v>Orden público</v>
      </c>
      <c r="L55" s="123"/>
      <c r="M55" s="123"/>
      <c r="N55" s="123"/>
      <c r="O55" s="123"/>
      <c r="P55" s="123"/>
    </row>
    <row r="56" spans="1:16" ht="30" customHeight="1" x14ac:dyDescent="0.2">
      <c r="A56" s="215"/>
      <c r="B56" s="22" t="s">
        <v>66</v>
      </c>
      <c r="C56" s="123" t="str">
        <f>VLOOKUP(B56,'COMPONENTES Y FACTORES DOFA'!$C$13:$D$122,2,FALSE)</f>
        <v xml:space="preserve">Generación de políticas públicas </v>
      </c>
      <c r="D56" s="123"/>
      <c r="E56" s="123"/>
      <c r="F56" s="123"/>
      <c r="G56" s="123"/>
      <c r="H56" s="123"/>
      <c r="I56" s="33"/>
      <c r="J56" s="22" t="s">
        <v>77</v>
      </c>
      <c r="K56" s="123" t="str">
        <f>VLOOKUP(J56,'COMPONENTES Y FACTORES DOFA'!$C$13:$D$122,2,FALSE)</f>
        <v>Recursos del Presupuesto Nacional para las IES</v>
      </c>
      <c r="L56" s="123"/>
      <c r="M56" s="123"/>
      <c r="N56" s="123"/>
      <c r="O56" s="123"/>
      <c r="P56" s="123"/>
    </row>
    <row r="57" spans="1:16" ht="30" customHeight="1" x14ac:dyDescent="0.2">
      <c r="A57" s="215"/>
      <c r="B57" s="22" t="s">
        <v>67</v>
      </c>
      <c r="C57" s="123" t="str">
        <f>VLOOKUP(B57,'COMPONENTES Y FACTORES DOFA'!$C$13:$D$122,2,FALSE)</f>
        <v>Becas disponibles a nivel regional y nacional para programas de formación</v>
      </c>
      <c r="D57" s="123"/>
      <c r="E57" s="123"/>
      <c r="F57" s="123"/>
      <c r="G57" s="123"/>
      <c r="H57" s="123"/>
      <c r="I57" s="33"/>
      <c r="J57" s="22" t="s">
        <v>78</v>
      </c>
      <c r="K57" s="219" t="str">
        <f>VLOOKUP(J57,'COMPONENTES Y FACTORES DOFA'!$C$13:$D$122,2,FALSE)</f>
        <v>Dinámicas económicas globales</v>
      </c>
      <c r="L57" s="219"/>
      <c r="M57" s="219"/>
      <c r="N57" s="219"/>
      <c r="O57" s="219"/>
      <c r="P57" s="219"/>
    </row>
    <row r="58" spans="1:16" ht="30" customHeight="1" x14ac:dyDescent="0.2">
      <c r="A58" s="215"/>
      <c r="B58" s="22" t="s">
        <v>68</v>
      </c>
      <c r="C58" s="123" t="str">
        <f>VLOOKUP(B58,'COMPONENTES Y FACTORES DOFA'!$C$13:$D$122,2,FALSE)</f>
        <v xml:space="preserve">Normativa nacional </v>
      </c>
      <c r="D58" s="123"/>
      <c r="E58" s="123"/>
      <c r="F58" s="123"/>
      <c r="G58" s="123"/>
      <c r="H58" s="123"/>
      <c r="I58" s="33"/>
      <c r="J58" s="22" t="s">
        <v>79</v>
      </c>
      <c r="K58" s="123" t="str">
        <f>VLOOKUP(J58,'COMPONENTES Y FACTORES DOFA'!$C$13:$D$122,2,FALSE)</f>
        <v>Dinámicas geopolíticas globales</v>
      </c>
      <c r="L58" s="123"/>
      <c r="M58" s="123"/>
      <c r="N58" s="123"/>
      <c r="O58" s="123"/>
      <c r="P58" s="123"/>
    </row>
    <row r="59" spans="1:16" ht="30" customHeight="1" x14ac:dyDescent="0.2">
      <c r="A59" s="215"/>
      <c r="B59" s="22" t="s">
        <v>69</v>
      </c>
      <c r="C59" s="123" t="str">
        <f>VLOOKUP(B59,'COMPONENTES Y FACTORES DOFA'!$C$13:$D$122,2,FALSE)</f>
        <v>Referentes Internacionales</v>
      </c>
      <c r="D59" s="123"/>
      <c r="E59" s="123"/>
      <c r="F59" s="123"/>
      <c r="G59" s="123"/>
      <c r="H59" s="123"/>
      <c r="I59" s="33"/>
      <c r="J59" s="22" t="s">
        <v>80</v>
      </c>
      <c r="K59" s="123" t="e">
        <f>VLOOKUP(J59,'COMPONENTES Y FACTORES DOFA'!$C$13:$D$122,2,FALSE)</f>
        <v>#N/A</v>
      </c>
      <c r="L59" s="123"/>
      <c r="M59" s="123"/>
      <c r="N59" s="123"/>
      <c r="O59" s="123"/>
      <c r="P59" s="123"/>
    </row>
    <row r="60" spans="1:16" ht="30" customHeight="1" x14ac:dyDescent="0.2">
      <c r="A60" s="215"/>
      <c r="B60" s="22" t="s">
        <v>70</v>
      </c>
      <c r="C60" s="123" t="e">
        <f>VLOOKUP(B60,'COMPONENTES Y FACTORES DOFA'!$C$13:$D$122,2,FALSE)</f>
        <v>#N/A</v>
      </c>
      <c r="D60" s="123"/>
      <c r="E60" s="123"/>
      <c r="F60" s="123"/>
      <c r="G60" s="123"/>
      <c r="H60" s="123"/>
      <c r="I60" s="33"/>
      <c r="J60" s="22" t="s">
        <v>81</v>
      </c>
      <c r="K60" s="123" t="e">
        <f>VLOOKUP(J60,'COMPONENTES Y FACTORES DOFA'!$C$13:$D$122,2,FALSE)</f>
        <v>#N/A</v>
      </c>
      <c r="L60" s="123"/>
      <c r="M60" s="123"/>
      <c r="N60" s="123"/>
      <c r="O60" s="123"/>
      <c r="P60" s="123"/>
    </row>
    <row r="61" spans="1:16" ht="30" customHeight="1" x14ac:dyDescent="0.2">
      <c r="A61" s="215"/>
      <c r="B61" s="22" t="s">
        <v>71</v>
      </c>
      <c r="C61" s="123" t="e">
        <f>VLOOKUP(B61,'COMPONENTES Y FACTORES DOFA'!$C$13:$D$122,2,FALSE)</f>
        <v>#N/A</v>
      </c>
      <c r="D61" s="123"/>
      <c r="E61" s="123"/>
      <c r="F61" s="123"/>
      <c r="G61" s="123"/>
      <c r="H61" s="123"/>
      <c r="I61" s="33"/>
      <c r="J61" s="22" t="s">
        <v>82</v>
      </c>
      <c r="K61" s="123" t="e">
        <f>VLOOKUP(J61,'COMPONENTES Y FACTORES DOFA'!$C$13:$D$122,2,FALSE)</f>
        <v>#N/A</v>
      </c>
      <c r="L61" s="123"/>
      <c r="M61" s="123"/>
      <c r="N61" s="123"/>
      <c r="O61" s="123"/>
      <c r="P61" s="123"/>
    </row>
    <row r="62" spans="1:16" ht="30" customHeight="1" x14ac:dyDescent="0.2">
      <c r="A62" s="215"/>
      <c r="B62" s="22" t="s">
        <v>72</v>
      </c>
      <c r="C62" s="123" t="e">
        <f>VLOOKUP(B62,'COMPONENTES Y FACTORES DOFA'!$C$13:$D$122,2,FALSE)</f>
        <v>#N/A</v>
      </c>
      <c r="D62" s="123"/>
      <c r="E62" s="123"/>
      <c r="F62" s="123"/>
      <c r="G62" s="123"/>
      <c r="H62" s="123"/>
      <c r="I62" s="33"/>
      <c r="J62" s="22" t="s">
        <v>83</v>
      </c>
      <c r="K62" s="123" t="e">
        <f>VLOOKUP(J62,'COMPONENTES Y FACTORES DOFA'!$C$13:$D$122,2,FALSE)</f>
        <v>#N/A</v>
      </c>
      <c r="L62" s="123"/>
      <c r="M62" s="123"/>
      <c r="N62" s="123"/>
      <c r="O62" s="123"/>
      <c r="P62" s="123"/>
    </row>
    <row r="63" spans="1:16" ht="30" customHeight="1" x14ac:dyDescent="0.2">
      <c r="A63" s="215"/>
      <c r="B63" s="22" t="s">
        <v>73</v>
      </c>
      <c r="C63" s="123" t="e">
        <f>VLOOKUP(B63,'COMPONENTES Y FACTORES DOFA'!$C$13:$D$122,2,FALSE)</f>
        <v>#N/A</v>
      </c>
      <c r="D63" s="123"/>
      <c r="E63" s="123"/>
      <c r="F63" s="123"/>
      <c r="G63" s="123"/>
      <c r="H63" s="123"/>
      <c r="I63" s="33"/>
      <c r="J63" s="22" t="s">
        <v>84</v>
      </c>
      <c r="K63" s="123" t="e">
        <f>VLOOKUP(J63,'COMPONENTES Y FACTORES DOFA'!$C$13:$D$122,2,FALSE)</f>
        <v>#N/A</v>
      </c>
      <c r="L63" s="123"/>
      <c r="M63" s="123"/>
      <c r="N63" s="123"/>
      <c r="O63" s="123"/>
      <c r="P63" s="123"/>
    </row>
    <row r="64" spans="1:16" ht="30" customHeight="1" x14ac:dyDescent="0.2">
      <c r="A64" s="215"/>
      <c r="B64" s="22" t="s">
        <v>74</v>
      </c>
      <c r="C64" s="123" t="e">
        <f>VLOOKUP(B64,'COMPONENTES Y FACTORES DOFA'!$C$13:$D$122,2,FALSE)</f>
        <v>#N/A</v>
      </c>
      <c r="D64" s="123"/>
      <c r="E64" s="123"/>
      <c r="F64" s="123"/>
      <c r="G64" s="123"/>
      <c r="H64" s="123"/>
      <c r="I64" s="33"/>
      <c r="J64" s="22" t="s">
        <v>85</v>
      </c>
      <c r="K64" s="123" t="e">
        <f>VLOOKUP(J64,'COMPONENTES Y FACTORES DOFA'!$C$13:$D$122,2,FALSE)</f>
        <v>#N/A</v>
      </c>
      <c r="L64" s="123"/>
      <c r="M64" s="123"/>
      <c r="N64" s="123"/>
      <c r="O64" s="123"/>
      <c r="P64" s="123"/>
    </row>
    <row r="65" spans="1:16" ht="30" customHeight="1" x14ac:dyDescent="0.2">
      <c r="A65" s="215"/>
      <c r="B65" s="22" t="s">
        <v>75</v>
      </c>
      <c r="C65" s="123" t="e">
        <f>VLOOKUP(B65,'COMPONENTES Y FACTORES DOFA'!$C$13:$D$122,2,FALSE)</f>
        <v>#N/A</v>
      </c>
      <c r="D65" s="123"/>
      <c r="E65" s="123"/>
      <c r="F65" s="123"/>
      <c r="G65" s="123"/>
      <c r="H65" s="123"/>
      <c r="I65" s="33"/>
      <c r="J65" s="22" t="s">
        <v>86</v>
      </c>
      <c r="K65" s="123" t="e">
        <f>VLOOKUP(J65,'COMPONENTES Y FACTORES DOFA'!$C$13:$D$122,2,FALSE)</f>
        <v>#N/A</v>
      </c>
      <c r="L65" s="123"/>
      <c r="M65" s="123"/>
      <c r="N65" s="123"/>
      <c r="O65" s="123"/>
      <c r="P65" s="123"/>
    </row>
    <row r="66" spans="1:16" ht="30" customHeight="1" x14ac:dyDescent="0.2">
      <c r="A66" s="216"/>
      <c r="B66" s="22" t="s">
        <v>76</v>
      </c>
      <c r="C66" s="123" t="e">
        <f>VLOOKUP(B66,'COMPONENTES Y FACTORES DOFA'!$C$13:$D$122,2,FALSE)</f>
        <v>#N/A</v>
      </c>
      <c r="D66" s="123"/>
      <c r="E66" s="123"/>
      <c r="F66" s="123"/>
      <c r="G66" s="123"/>
      <c r="H66" s="123"/>
      <c r="I66" s="33"/>
      <c r="J66" s="22" t="s">
        <v>87</v>
      </c>
      <c r="K66" s="123" t="e">
        <f>VLOOKUP(J66,'COMPONENTES Y FACTORES DOFA'!$C$13:$D$122,2,FALSE)</f>
        <v>#N/A</v>
      </c>
      <c r="L66" s="123"/>
      <c r="M66" s="123"/>
      <c r="N66" s="123"/>
      <c r="O66" s="123"/>
      <c r="P66" s="123"/>
    </row>
    <row r="67" spans="1:16" ht="30" customHeight="1" x14ac:dyDescent="0.2">
      <c r="A67" s="69"/>
      <c r="B67" s="22" t="s">
        <v>176</v>
      </c>
      <c r="C67" s="123" t="e">
        <f>VLOOKUP(B67,'COMPONENTES Y FACTORES DOFA'!$C$13:$D$122,2,FALSE)</f>
        <v>#N/A</v>
      </c>
      <c r="D67" s="123"/>
      <c r="E67" s="123"/>
      <c r="F67" s="123"/>
      <c r="G67" s="123"/>
      <c r="H67" s="123"/>
      <c r="I67" s="33"/>
      <c r="J67" s="22" t="s">
        <v>177</v>
      </c>
      <c r="K67" s="123" t="e">
        <f>VLOOKUP(J67,'COMPONENTES Y FACTORES DOFA'!$C$13:$D$122,2,FALSE)</f>
        <v>#N/A</v>
      </c>
      <c r="L67" s="123"/>
      <c r="M67" s="123"/>
      <c r="N67" s="123"/>
      <c r="O67" s="123"/>
      <c r="P67" s="123"/>
    </row>
    <row r="68" spans="1:16" ht="30" customHeight="1" x14ac:dyDescent="0.2">
      <c r="A68" s="69"/>
      <c r="B68" s="22" t="s">
        <v>178</v>
      </c>
      <c r="C68" s="123" t="e">
        <f>VLOOKUP(B68,'COMPONENTES Y FACTORES DOFA'!$C$13:$D$122,2,FALSE)</f>
        <v>#N/A</v>
      </c>
      <c r="D68" s="123"/>
      <c r="E68" s="123"/>
      <c r="F68" s="123"/>
      <c r="G68" s="123"/>
      <c r="H68" s="123"/>
      <c r="I68" s="33"/>
      <c r="J68" s="22" t="s">
        <v>179</v>
      </c>
      <c r="K68" s="123" t="e">
        <f>VLOOKUP(J68,'COMPONENTES Y FACTORES DOFA'!$C$13:$D$122,2,FALSE)</f>
        <v>#N/A</v>
      </c>
      <c r="L68" s="123"/>
      <c r="M68" s="123"/>
      <c r="N68" s="123"/>
      <c r="O68" s="123"/>
      <c r="P68" s="123"/>
    </row>
    <row r="69" spans="1:16" ht="30" customHeight="1" x14ac:dyDescent="0.2">
      <c r="A69" s="69"/>
      <c r="B69" s="22" t="s">
        <v>180</v>
      </c>
      <c r="C69" s="123" t="e">
        <f>VLOOKUP(B69,'COMPONENTES Y FACTORES DOFA'!$C$13:$D$122,2,FALSE)</f>
        <v>#N/A</v>
      </c>
      <c r="D69" s="123"/>
      <c r="E69" s="123"/>
      <c r="F69" s="123"/>
      <c r="G69" s="123"/>
      <c r="H69" s="123"/>
      <c r="I69" s="33"/>
      <c r="J69" s="22" t="s">
        <v>181</v>
      </c>
      <c r="K69" s="123" t="e">
        <f>VLOOKUP(J69,'COMPONENTES Y FACTORES DOFA'!$C$13:$D$122,2,FALSE)</f>
        <v>#N/A</v>
      </c>
      <c r="L69" s="123"/>
      <c r="M69" s="123"/>
      <c r="N69" s="123"/>
      <c r="O69" s="123"/>
      <c r="P69" s="123"/>
    </row>
    <row r="70" spans="1:16" ht="30" customHeight="1" x14ac:dyDescent="0.2">
      <c r="A70" s="69"/>
      <c r="B70" s="22" t="s">
        <v>182</v>
      </c>
      <c r="C70" s="123" t="e">
        <f>VLOOKUP(B70,'COMPONENTES Y FACTORES DOFA'!$C$13:$D$122,2,FALSE)</f>
        <v>#N/A</v>
      </c>
      <c r="D70" s="123"/>
      <c r="E70" s="123"/>
      <c r="F70" s="123"/>
      <c r="G70" s="123"/>
      <c r="H70" s="123"/>
      <c r="I70" s="33"/>
      <c r="J70" s="22" t="s">
        <v>183</v>
      </c>
      <c r="K70" s="123" t="e">
        <f>VLOOKUP(J70,'COMPONENTES Y FACTORES DOFA'!$C$13:$D$122,2,FALSE)</f>
        <v>#N/A</v>
      </c>
      <c r="L70" s="123"/>
      <c r="M70" s="123"/>
      <c r="N70" s="123"/>
      <c r="O70" s="123"/>
      <c r="P70" s="123"/>
    </row>
    <row r="71" spans="1:16" ht="17.25" customHeight="1" x14ac:dyDescent="0.2">
      <c r="A71" s="11"/>
    </row>
    <row r="72" spans="1:16" ht="21" customHeight="1" x14ac:dyDescent="0.2">
      <c r="A72" s="233" t="s">
        <v>9</v>
      </c>
      <c r="B72" s="234"/>
      <c r="C72" s="234"/>
      <c r="D72" s="234"/>
      <c r="E72" s="235"/>
      <c r="F72" s="233" t="s">
        <v>338</v>
      </c>
      <c r="G72" s="234"/>
      <c r="H72" s="234"/>
      <c r="I72" s="234"/>
      <c r="J72" s="234"/>
      <c r="K72" s="234"/>
      <c r="L72" s="235"/>
      <c r="M72" s="233" t="s">
        <v>90</v>
      </c>
      <c r="N72" s="234"/>
      <c r="O72" s="234"/>
      <c r="P72" s="235"/>
    </row>
    <row r="73" spans="1:16" ht="22.5" customHeight="1" x14ac:dyDescent="0.2">
      <c r="A73" s="236"/>
      <c r="B73" s="237"/>
      <c r="C73" s="237"/>
      <c r="D73" s="237"/>
      <c r="E73" s="238"/>
      <c r="F73" s="236"/>
      <c r="G73" s="237"/>
      <c r="H73" s="237"/>
      <c r="I73" s="237"/>
      <c r="J73" s="237"/>
      <c r="K73" s="237"/>
      <c r="L73" s="238"/>
      <c r="M73" s="236"/>
      <c r="N73" s="237"/>
      <c r="O73" s="237"/>
      <c r="P73" s="238"/>
    </row>
    <row r="74" spans="1:16" x14ac:dyDescent="0.2"/>
    <row r="75" spans="1:16" x14ac:dyDescent="0.2"/>
    <row r="76" spans="1:16" x14ac:dyDescent="0.2"/>
    <row r="77" spans="1:16" x14ac:dyDescent="0.2"/>
    <row r="78" spans="1:16" x14ac:dyDescent="0.2"/>
    <row r="79" spans="1:16" x14ac:dyDescent="0.2"/>
    <row r="80" spans="1: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sheetData>
  <mergeCells count="131">
    <mergeCell ref="A13:A42"/>
    <mergeCell ref="K24:P24"/>
    <mergeCell ref="K25:P25"/>
    <mergeCell ref="K26:P26"/>
    <mergeCell ref="K27:P27"/>
    <mergeCell ref="K28:P28"/>
    <mergeCell ref="C38:H38"/>
    <mergeCell ref="C39:H39"/>
    <mergeCell ref="C40:H40"/>
    <mergeCell ref="C41:H41"/>
    <mergeCell ref="C42:H42"/>
    <mergeCell ref="C33:H33"/>
    <mergeCell ref="C34:H34"/>
    <mergeCell ref="C35:H35"/>
    <mergeCell ref="C36:H36"/>
    <mergeCell ref="C37:H37"/>
    <mergeCell ref="K37:P37"/>
    <mergeCell ref="K38:P38"/>
    <mergeCell ref="K39:P39"/>
    <mergeCell ref="K40:P40"/>
    <mergeCell ref="K41:P41"/>
    <mergeCell ref="K42:P42"/>
    <mergeCell ref="K29:P29"/>
    <mergeCell ref="K30:P30"/>
    <mergeCell ref="D8:G8"/>
    <mergeCell ref="A72:E73"/>
    <mergeCell ref="F72:L73"/>
    <mergeCell ref="C27:H27"/>
    <mergeCell ref="C28:H28"/>
    <mergeCell ref="C29:H29"/>
    <mergeCell ref="C30:H30"/>
    <mergeCell ref="C31:H31"/>
    <mergeCell ref="C32:H32"/>
    <mergeCell ref="A11:P11"/>
    <mergeCell ref="C22:H22"/>
    <mergeCell ref="C16:H16"/>
    <mergeCell ref="K16:P16"/>
    <mergeCell ref="K17:P17"/>
    <mergeCell ref="C20:H20"/>
    <mergeCell ref="C19:H19"/>
    <mergeCell ref="C18:H18"/>
    <mergeCell ref="C23:H23"/>
    <mergeCell ref="M72:P73"/>
    <mergeCell ref="K65:P65"/>
    <mergeCell ref="K59:P59"/>
    <mergeCell ref="K60:P60"/>
    <mergeCell ref="K64:P64"/>
    <mergeCell ref="K61:P61"/>
    <mergeCell ref="K63:P63"/>
    <mergeCell ref="C60:H60"/>
    <mergeCell ref="C59:H59"/>
    <mergeCell ref="C61:H61"/>
    <mergeCell ref="C66:H66"/>
    <mergeCell ref="C62:H62"/>
    <mergeCell ref="C63:H63"/>
    <mergeCell ref="K67:P67"/>
    <mergeCell ref="C67:H67"/>
    <mergeCell ref="K68:P68"/>
    <mergeCell ref="C68:H68"/>
    <mergeCell ref="C69:H69"/>
    <mergeCell ref="K69:P69"/>
    <mergeCell ref="C70:H70"/>
    <mergeCell ref="K70:P70"/>
    <mergeCell ref="K36:P36"/>
    <mergeCell ref="K53:P53"/>
    <mergeCell ref="N1:P3"/>
    <mergeCell ref="N4:P5"/>
    <mergeCell ref="E1:M5"/>
    <mergeCell ref="A1:D5"/>
    <mergeCell ref="D7:G7"/>
    <mergeCell ref="H7:K7"/>
    <mergeCell ref="L7:P7"/>
    <mergeCell ref="A7:C7"/>
    <mergeCell ref="C65:H65"/>
    <mergeCell ref="C55:H55"/>
    <mergeCell ref="C56:H56"/>
    <mergeCell ref="C57:H57"/>
    <mergeCell ref="C58:H58"/>
    <mergeCell ref="C64:H64"/>
    <mergeCell ref="K62:P62"/>
    <mergeCell ref="C17:H17"/>
    <mergeCell ref="K13:P13"/>
    <mergeCell ref="K14:P14"/>
    <mergeCell ref="K20:P20"/>
    <mergeCell ref="K15:P15"/>
    <mergeCell ref="C15:H15"/>
    <mergeCell ref="K43:P43"/>
    <mergeCell ref="K44:P44"/>
    <mergeCell ref="K45:P45"/>
    <mergeCell ref="K46:P46"/>
    <mergeCell ref="C43:H43"/>
    <mergeCell ref="C44:H44"/>
    <mergeCell ref="C45:H45"/>
    <mergeCell ref="C46:H46"/>
    <mergeCell ref="K54:P54"/>
    <mergeCell ref="K52:P52"/>
    <mergeCell ref="C52:H52"/>
    <mergeCell ref="C53:H53"/>
    <mergeCell ref="K31:P31"/>
    <mergeCell ref="C24:H24"/>
    <mergeCell ref="C25:H25"/>
    <mergeCell ref="C26:H26"/>
    <mergeCell ref="C21:H21"/>
    <mergeCell ref="K47:P47"/>
    <mergeCell ref="K48:P48"/>
    <mergeCell ref="K50:P50"/>
    <mergeCell ref="C47:H47"/>
    <mergeCell ref="C48:H48"/>
    <mergeCell ref="C50:H50"/>
    <mergeCell ref="A52:A66"/>
    <mergeCell ref="A8:C8"/>
    <mergeCell ref="K66:P66"/>
    <mergeCell ref="K55:P55"/>
    <mergeCell ref="K56:P56"/>
    <mergeCell ref="K58:P58"/>
    <mergeCell ref="K57:P57"/>
    <mergeCell ref="C54:H54"/>
    <mergeCell ref="C13:H13"/>
    <mergeCell ref="C14:H14"/>
    <mergeCell ref="K21:P21"/>
    <mergeCell ref="K22:P22"/>
    <mergeCell ref="K18:P18"/>
    <mergeCell ref="K19:P19"/>
    <mergeCell ref="K23:P23"/>
    <mergeCell ref="A51:P51"/>
    <mergeCell ref="K32:P32"/>
    <mergeCell ref="K33:P33"/>
    <mergeCell ref="K34:P34"/>
    <mergeCell ref="K35:P35"/>
    <mergeCell ref="C49:H49"/>
    <mergeCell ref="K49:P49"/>
  </mergeCells>
  <pageMargins left="0.7" right="0.7" top="0.75" bottom="0.75" header="0.3" footer="0.3"/>
  <pageSetup paperSize="5"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T73"/>
  <sheetViews>
    <sheetView topLeftCell="C25" zoomScale="60" zoomScaleNormal="60" zoomScalePageLayoutView="120" workbookViewId="0">
      <selection activeCell="F26" sqref="F26:K26"/>
    </sheetView>
  </sheetViews>
  <sheetFormatPr baseColWidth="10" defaultColWidth="0" defaultRowHeight="0" customHeight="1" zeroHeight="1" x14ac:dyDescent="0.2"/>
  <cols>
    <col min="1" max="1" width="2.42578125" style="2" customWidth="1"/>
    <col min="2" max="2" width="5.42578125" style="2" customWidth="1"/>
    <col min="3" max="3" width="4.42578125" style="2" customWidth="1"/>
    <col min="4" max="4" width="5.7109375" style="2" customWidth="1"/>
    <col min="5" max="5" width="19" style="2" customWidth="1"/>
    <col min="6" max="6" width="13" style="2" customWidth="1"/>
    <col min="7" max="7" width="14" style="2" customWidth="1"/>
    <col min="8" max="8" width="15" style="2" customWidth="1"/>
    <col min="9" max="9" width="14.7109375" style="2" customWidth="1"/>
    <col min="10" max="10" width="15.5703125" style="2" customWidth="1"/>
    <col min="11" max="11" width="71.140625" style="2" customWidth="1"/>
    <col min="12" max="12" width="12.7109375" style="2" customWidth="1"/>
    <col min="13" max="13" width="20" style="2" customWidth="1"/>
    <col min="14" max="18" width="11.42578125" style="2" customWidth="1"/>
    <col min="19" max="19" width="51.140625" style="2" customWidth="1"/>
    <col min="20" max="20" width="1.28515625" style="2" customWidth="1"/>
    <col min="21" max="16384" width="11.42578125" style="2" hidden="1"/>
  </cols>
  <sheetData>
    <row r="1" spans="1:19" ht="15" customHeight="1" x14ac:dyDescent="0.2">
      <c r="A1" s="227" t="s">
        <v>8</v>
      </c>
      <c r="B1" s="227"/>
      <c r="C1" s="227"/>
      <c r="D1" s="227"/>
      <c r="E1" s="227"/>
      <c r="F1" s="227"/>
      <c r="G1" s="226" t="s">
        <v>108</v>
      </c>
      <c r="H1" s="284"/>
      <c r="I1" s="284"/>
      <c r="J1" s="284"/>
      <c r="K1" s="284"/>
      <c r="L1" s="284"/>
      <c r="M1" s="284"/>
      <c r="N1" s="284"/>
      <c r="O1" s="284"/>
      <c r="P1" s="284"/>
      <c r="Q1" s="226" t="s">
        <v>94</v>
      </c>
      <c r="R1" s="226"/>
      <c r="S1" s="226"/>
    </row>
    <row r="2" spans="1:19" ht="15" customHeight="1" x14ac:dyDescent="0.2">
      <c r="A2" s="227"/>
      <c r="B2" s="227"/>
      <c r="C2" s="227"/>
      <c r="D2" s="227"/>
      <c r="E2" s="227"/>
      <c r="F2" s="227"/>
      <c r="G2" s="284"/>
      <c r="H2" s="284"/>
      <c r="I2" s="284"/>
      <c r="J2" s="284"/>
      <c r="K2" s="284"/>
      <c r="L2" s="284"/>
      <c r="M2" s="284"/>
      <c r="N2" s="284"/>
      <c r="O2" s="284"/>
      <c r="P2" s="284"/>
      <c r="Q2" s="226"/>
      <c r="R2" s="226"/>
      <c r="S2" s="226"/>
    </row>
    <row r="3" spans="1:19" ht="15" customHeight="1" x14ac:dyDescent="0.2">
      <c r="A3" s="227"/>
      <c r="B3" s="227"/>
      <c r="C3" s="227"/>
      <c r="D3" s="227"/>
      <c r="E3" s="227"/>
      <c r="F3" s="227"/>
      <c r="G3" s="284"/>
      <c r="H3" s="284"/>
      <c r="I3" s="284"/>
      <c r="J3" s="284"/>
      <c r="K3" s="284"/>
      <c r="L3" s="284"/>
      <c r="M3" s="284"/>
      <c r="N3" s="284"/>
      <c r="O3" s="284"/>
      <c r="P3" s="284"/>
      <c r="Q3" s="226"/>
      <c r="R3" s="226"/>
      <c r="S3" s="226"/>
    </row>
    <row r="4" spans="1:19" ht="15" customHeight="1" x14ac:dyDescent="0.2">
      <c r="A4" s="227"/>
      <c r="B4" s="227"/>
      <c r="C4" s="227"/>
      <c r="D4" s="227"/>
      <c r="E4" s="227"/>
      <c r="F4" s="227"/>
      <c r="G4" s="284"/>
      <c r="H4" s="284"/>
      <c r="I4" s="284"/>
      <c r="J4" s="284"/>
      <c r="K4" s="284"/>
      <c r="L4" s="284"/>
      <c r="M4" s="284"/>
      <c r="N4" s="284"/>
      <c r="O4" s="284"/>
      <c r="P4" s="284"/>
      <c r="Q4" s="226" t="s">
        <v>98</v>
      </c>
      <c r="R4" s="226"/>
      <c r="S4" s="226"/>
    </row>
    <row r="5" spans="1:19" ht="15.95" customHeight="1" x14ac:dyDescent="0.2">
      <c r="A5" s="227"/>
      <c r="B5" s="227"/>
      <c r="C5" s="227"/>
      <c r="D5" s="227"/>
      <c r="E5" s="227"/>
      <c r="F5" s="227"/>
      <c r="G5" s="284"/>
      <c r="H5" s="284"/>
      <c r="I5" s="284"/>
      <c r="J5" s="284"/>
      <c r="K5" s="284"/>
      <c r="L5" s="284"/>
      <c r="M5" s="284"/>
      <c r="N5" s="284"/>
      <c r="O5" s="284"/>
      <c r="P5" s="284"/>
      <c r="Q5" s="226"/>
      <c r="R5" s="226"/>
      <c r="S5" s="226"/>
    </row>
    <row r="6" spans="1:19" ht="14.25" x14ac:dyDescent="0.2"/>
    <row r="7" spans="1:19" ht="14.25" customHeight="1" x14ac:dyDescent="0.25">
      <c r="A7" s="217" t="s">
        <v>18</v>
      </c>
      <c r="B7" s="218"/>
      <c r="C7" s="218"/>
      <c r="D7" s="294"/>
      <c r="E7" s="231" t="s">
        <v>159</v>
      </c>
      <c r="F7" s="231"/>
      <c r="G7" s="231"/>
      <c r="H7" s="231"/>
      <c r="I7" s="231"/>
      <c r="J7" s="231"/>
      <c r="K7" s="232"/>
      <c r="L7" s="295" t="s">
        <v>0</v>
      </c>
      <c r="M7" s="296"/>
      <c r="N7" s="297"/>
      <c r="O7" s="320" t="s">
        <v>356</v>
      </c>
      <c r="P7" s="320"/>
      <c r="Q7" s="320"/>
      <c r="R7" s="320"/>
      <c r="S7" s="321"/>
    </row>
    <row r="8" spans="1:19" ht="14.25" customHeight="1" x14ac:dyDescent="0.25">
      <c r="A8" s="217" t="s">
        <v>1</v>
      </c>
      <c r="B8" s="218"/>
      <c r="C8" s="218"/>
      <c r="D8" s="218"/>
      <c r="E8" s="294"/>
      <c r="F8" s="192" t="s">
        <v>186</v>
      </c>
      <c r="G8" s="192"/>
      <c r="H8" s="192"/>
      <c r="I8" s="192"/>
      <c r="J8" s="192"/>
      <c r="K8" s="193"/>
    </row>
    <row r="9" spans="1:19" ht="14.25" customHeight="1" x14ac:dyDescent="0.25">
      <c r="A9" s="293"/>
      <c r="B9" s="293"/>
      <c r="C9" s="293"/>
      <c r="D9" s="293"/>
      <c r="E9" s="293"/>
      <c r="F9" s="293"/>
      <c r="G9" s="293"/>
      <c r="H9" s="293"/>
      <c r="I9" s="293"/>
      <c r="J9" s="293"/>
      <c r="K9" s="293"/>
      <c r="L9" s="293"/>
      <c r="M9" s="293"/>
      <c r="N9" s="293"/>
      <c r="O9" s="293"/>
      <c r="P9" s="293"/>
      <c r="Q9" s="293"/>
      <c r="R9" s="293"/>
      <c r="S9" s="293"/>
    </row>
    <row r="10" spans="1:19" ht="14.25" x14ac:dyDescent="0.2">
      <c r="A10" s="7"/>
      <c r="B10" s="7"/>
      <c r="C10" s="7"/>
      <c r="D10" s="7"/>
      <c r="E10" s="7"/>
      <c r="F10" s="7"/>
      <c r="G10" s="7"/>
      <c r="H10" s="7"/>
      <c r="I10" s="8"/>
      <c r="J10" s="1"/>
    </row>
    <row r="11" spans="1:19" ht="12.75" customHeight="1" x14ac:dyDescent="0.2"/>
    <row r="12" spans="1:19" s="276" customFormat="1" ht="20.25" customHeight="1" x14ac:dyDescent="0.2"/>
    <row r="13" spans="1:19" ht="27.75" customHeight="1" x14ac:dyDescent="0.25">
      <c r="A13" s="285"/>
      <c r="B13" s="285"/>
      <c r="C13" s="285"/>
      <c r="E13" s="169" t="s">
        <v>2</v>
      </c>
      <c r="F13" s="170"/>
      <c r="G13" s="170"/>
      <c r="H13" s="170"/>
      <c r="I13" s="170"/>
      <c r="J13" s="170"/>
      <c r="K13" s="171"/>
      <c r="L13" s="14"/>
      <c r="M13" s="169" t="s">
        <v>3</v>
      </c>
      <c r="N13" s="170"/>
      <c r="O13" s="170"/>
      <c r="P13" s="170"/>
      <c r="Q13" s="170"/>
      <c r="R13" s="170"/>
      <c r="S13" s="171"/>
    </row>
    <row r="14" spans="1:19" s="292" customFormat="1" ht="15" customHeight="1" x14ac:dyDescent="0.2"/>
    <row r="15" spans="1:19" ht="27" customHeight="1" x14ac:dyDescent="0.2">
      <c r="A15" s="285"/>
      <c r="B15" s="285"/>
      <c r="C15" s="285"/>
      <c r="D15" s="285"/>
      <c r="E15" s="286" t="s">
        <v>315</v>
      </c>
      <c r="F15" s="287"/>
      <c r="G15" s="287"/>
      <c r="H15" s="287"/>
      <c r="I15" s="287"/>
      <c r="J15" s="287"/>
      <c r="K15" s="287"/>
      <c r="L15" s="287"/>
      <c r="M15" s="287"/>
      <c r="N15" s="287"/>
      <c r="O15" s="287"/>
      <c r="P15" s="287"/>
      <c r="Q15" s="287"/>
      <c r="R15" s="287"/>
      <c r="S15" s="288"/>
    </row>
    <row r="16" spans="1:19" ht="27" customHeight="1" x14ac:dyDescent="0.2">
      <c r="A16" s="285"/>
      <c r="B16" s="285"/>
      <c r="C16" s="285"/>
      <c r="D16" s="285"/>
      <c r="E16" s="289"/>
      <c r="F16" s="290"/>
      <c r="G16" s="290"/>
      <c r="H16" s="290"/>
      <c r="I16" s="290"/>
      <c r="J16" s="290"/>
      <c r="K16" s="290"/>
      <c r="L16" s="290"/>
      <c r="M16" s="290"/>
      <c r="N16" s="290"/>
      <c r="O16" s="290"/>
      <c r="P16" s="290"/>
      <c r="Q16" s="290"/>
      <c r="R16" s="290"/>
      <c r="S16" s="291"/>
    </row>
    <row r="17" spans="1:20" ht="30" customHeight="1" x14ac:dyDescent="0.25">
      <c r="C17" s="13"/>
      <c r="D17" s="13"/>
      <c r="E17" s="12"/>
      <c r="F17" s="251" t="s">
        <v>12</v>
      </c>
      <c r="G17" s="252"/>
      <c r="H17" s="252"/>
      <c r="I17" s="252"/>
      <c r="J17" s="252"/>
      <c r="K17" s="253"/>
      <c r="L17" s="10"/>
      <c r="M17" s="10"/>
      <c r="N17" s="251" t="s">
        <v>11</v>
      </c>
      <c r="O17" s="252"/>
      <c r="P17" s="252"/>
      <c r="Q17" s="252"/>
      <c r="R17" s="252"/>
      <c r="S17" s="253"/>
    </row>
    <row r="18" spans="1:20" ht="394.5" customHeight="1" x14ac:dyDescent="0.2">
      <c r="A18" s="269"/>
      <c r="B18" s="266" t="s">
        <v>4</v>
      </c>
      <c r="C18" s="250"/>
      <c r="D18" s="222"/>
      <c r="E18" s="254" t="s">
        <v>348</v>
      </c>
      <c r="F18" s="257" t="s">
        <v>331</v>
      </c>
      <c r="G18" s="258"/>
      <c r="H18" s="258"/>
      <c r="I18" s="258"/>
      <c r="J18" s="258"/>
      <c r="K18" s="259"/>
      <c r="L18" s="9"/>
      <c r="M18" s="94" t="s">
        <v>349</v>
      </c>
      <c r="N18" s="247" t="s">
        <v>316</v>
      </c>
      <c r="O18" s="248"/>
      <c r="P18" s="248"/>
      <c r="Q18" s="248"/>
      <c r="R18" s="248"/>
      <c r="S18" s="249"/>
    </row>
    <row r="19" spans="1:20" ht="351" customHeight="1" x14ac:dyDescent="0.2">
      <c r="A19" s="269"/>
      <c r="B19" s="267"/>
      <c r="C19" s="250"/>
      <c r="D19" s="222"/>
      <c r="E19" s="255"/>
      <c r="F19" s="260"/>
      <c r="G19" s="261"/>
      <c r="H19" s="261"/>
      <c r="I19" s="261"/>
      <c r="J19" s="261"/>
      <c r="K19" s="262"/>
      <c r="L19" s="9"/>
      <c r="M19" s="94" t="s">
        <v>350</v>
      </c>
      <c r="N19" s="247" t="s">
        <v>334</v>
      </c>
      <c r="O19" s="248"/>
      <c r="P19" s="248"/>
      <c r="Q19" s="248"/>
      <c r="R19" s="248"/>
      <c r="S19" s="249"/>
    </row>
    <row r="20" spans="1:20" ht="144" customHeight="1" x14ac:dyDescent="0.2">
      <c r="A20" s="269"/>
      <c r="B20" s="267"/>
      <c r="C20" s="250"/>
      <c r="D20" s="222"/>
      <c r="E20" s="255"/>
      <c r="F20" s="260"/>
      <c r="G20" s="261"/>
      <c r="H20" s="261"/>
      <c r="I20" s="261"/>
      <c r="J20" s="261"/>
      <c r="K20" s="262"/>
      <c r="L20" s="9"/>
      <c r="M20" s="94" t="s">
        <v>351</v>
      </c>
      <c r="N20" s="247" t="s">
        <v>333</v>
      </c>
      <c r="O20" s="248"/>
      <c r="P20" s="248"/>
      <c r="Q20" s="248"/>
      <c r="R20" s="248"/>
      <c r="S20" s="249"/>
    </row>
    <row r="21" spans="1:20" ht="192.75" customHeight="1" x14ac:dyDescent="0.2">
      <c r="A21" s="269"/>
      <c r="B21" s="267"/>
      <c r="C21" s="250"/>
      <c r="D21" s="222"/>
      <c r="E21" s="256"/>
      <c r="F21" s="263"/>
      <c r="G21" s="264"/>
      <c r="H21" s="264"/>
      <c r="I21" s="264"/>
      <c r="J21" s="264"/>
      <c r="K21" s="265"/>
      <c r="L21" s="9"/>
      <c r="M21" s="15" t="s">
        <v>13</v>
      </c>
      <c r="N21" s="244" t="s">
        <v>14</v>
      </c>
      <c r="O21" s="245"/>
      <c r="P21" s="245"/>
      <c r="Q21" s="245"/>
      <c r="R21" s="245"/>
      <c r="S21" s="246"/>
    </row>
    <row r="22" spans="1:20" ht="328.5" customHeight="1" x14ac:dyDescent="0.2">
      <c r="A22" s="269"/>
      <c r="B22" s="267"/>
      <c r="C22" s="250"/>
      <c r="D22" s="222"/>
      <c r="E22" s="94" t="s">
        <v>355</v>
      </c>
      <c r="F22" s="247" t="s">
        <v>320</v>
      </c>
      <c r="G22" s="248"/>
      <c r="H22" s="248"/>
      <c r="I22" s="248"/>
      <c r="J22" s="248"/>
      <c r="K22" s="249"/>
      <c r="L22" s="9"/>
      <c r="M22" s="15" t="s">
        <v>13</v>
      </c>
      <c r="N22" s="244" t="s">
        <v>14</v>
      </c>
      <c r="O22" s="245"/>
      <c r="P22" s="245"/>
      <c r="Q22" s="245"/>
      <c r="R22" s="245"/>
      <c r="S22" s="246"/>
    </row>
    <row r="23" spans="1:20" ht="332.25" customHeight="1" x14ac:dyDescent="0.2">
      <c r="A23" s="269"/>
      <c r="B23" s="267"/>
      <c r="C23" s="250"/>
      <c r="D23" s="222"/>
      <c r="E23" s="94" t="s">
        <v>341</v>
      </c>
      <c r="F23" s="247" t="s">
        <v>332</v>
      </c>
      <c r="G23" s="248"/>
      <c r="H23" s="248"/>
      <c r="I23" s="248"/>
      <c r="J23" s="248"/>
      <c r="K23" s="249"/>
      <c r="L23" s="9"/>
      <c r="M23" s="15" t="s">
        <v>13</v>
      </c>
      <c r="N23" s="244" t="s">
        <v>14</v>
      </c>
      <c r="O23" s="245"/>
      <c r="P23" s="245"/>
      <c r="Q23" s="245"/>
      <c r="R23" s="245"/>
      <c r="S23" s="246"/>
    </row>
    <row r="24" spans="1:20" ht="318" customHeight="1" x14ac:dyDescent="0.2">
      <c r="A24" s="269"/>
      <c r="B24" s="267"/>
      <c r="C24" s="250"/>
      <c r="D24" s="222"/>
      <c r="E24" s="94" t="s">
        <v>342</v>
      </c>
      <c r="F24" s="247" t="s">
        <v>362</v>
      </c>
      <c r="G24" s="248"/>
      <c r="H24" s="248"/>
      <c r="I24" s="248"/>
      <c r="J24" s="248"/>
      <c r="K24" s="249"/>
      <c r="L24" s="9"/>
      <c r="M24" s="15" t="s">
        <v>13</v>
      </c>
      <c r="N24" s="244" t="s">
        <v>14</v>
      </c>
      <c r="O24" s="245"/>
      <c r="P24" s="245"/>
      <c r="Q24" s="245"/>
      <c r="R24" s="245"/>
      <c r="S24" s="246"/>
    </row>
    <row r="25" spans="1:20" ht="325.5" customHeight="1" x14ac:dyDescent="0.2">
      <c r="A25" s="269"/>
      <c r="B25" s="267"/>
      <c r="C25" s="250"/>
      <c r="D25" s="222"/>
      <c r="E25" s="94" t="s">
        <v>343</v>
      </c>
      <c r="F25" s="247" t="s">
        <v>363</v>
      </c>
      <c r="G25" s="248"/>
      <c r="H25" s="248"/>
      <c r="I25" s="248"/>
      <c r="J25" s="248"/>
      <c r="K25" s="249"/>
      <c r="L25" s="9"/>
      <c r="M25" s="15" t="s">
        <v>13</v>
      </c>
      <c r="N25" s="244" t="s">
        <v>14</v>
      </c>
      <c r="O25" s="245"/>
      <c r="P25" s="245"/>
      <c r="Q25" s="245"/>
      <c r="R25" s="245"/>
      <c r="S25" s="246"/>
    </row>
    <row r="26" spans="1:20" ht="287.25" customHeight="1" x14ac:dyDescent="0.2">
      <c r="A26" s="269"/>
      <c r="B26" s="267"/>
      <c r="C26" s="250"/>
      <c r="D26" s="222"/>
      <c r="E26" s="94" t="s">
        <v>344</v>
      </c>
      <c r="F26" s="247" t="s">
        <v>364</v>
      </c>
      <c r="G26" s="248"/>
      <c r="H26" s="248"/>
      <c r="I26" s="248"/>
      <c r="J26" s="248"/>
      <c r="K26" s="249"/>
      <c r="L26" s="9"/>
      <c r="M26" s="15" t="s">
        <v>13</v>
      </c>
      <c r="N26" s="244" t="s">
        <v>14</v>
      </c>
      <c r="O26" s="245"/>
      <c r="P26" s="245"/>
      <c r="Q26" s="245"/>
      <c r="R26" s="245"/>
      <c r="S26" s="246"/>
    </row>
    <row r="27" spans="1:20" ht="130.5" customHeight="1" x14ac:dyDescent="0.2">
      <c r="A27" s="269"/>
      <c r="B27" s="267"/>
      <c r="C27" s="250"/>
      <c r="D27" s="222"/>
      <c r="E27" s="94" t="s">
        <v>347</v>
      </c>
      <c r="F27" s="247" t="s">
        <v>321</v>
      </c>
      <c r="G27" s="248"/>
      <c r="H27" s="248"/>
      <c r="I27" s="248"/>
      <c r="J27" s="248"/>
      <c r="K27" s="249"/>
      <c r="L27" s="9"/>
      <c r="M27" s="15" t="s">
        <v>13</v>
      </c>
      <c r="N27" s="244" t="s">
        <v>14</v>
      </c>
      <c r="O27" s="245"/>
      <c r="P27" s="245"/>
      <c r="Q27" s="245"/>
      <c r="R27" s="245"/>
      <c r="S27" s="246"/>
    </row>
    <row r="28" spans="1:20" s="83" customFormat="1" ht="172.5" customHeight="1" x14ac:dyDescent="0.25">
      <c r="A28" s="269"/>
      <c r="B28" s="267"/>
      <c r="C28" s="250"/>
      <c r="D28" s="222"/>
      <c r="E28" s="94" t="s">
        <v>345</v>
      </c>
      <c r="F28" s="247" t="s">
        <v>322</v>
      </c>
      <c r="G28" s="248"/>
      <c r="H28" s="248"/>
      <c r="I28" s="248"/>
      <c r="J28" s="248"/>
      <c r="K28" s="249"/>
      <c r="L28" s="9"/>
      <c r="M28" s="15" t="s">
        <v>13</v>
      </c>
      <c r="N28" s="244" t="s">
        <v>14</v>
      </c>
      <c r="O28" s="245"/>
      <c r="P28" s="245"/>
      <c r="Q28" s="245"/>
      <c r="R28" s="245"/>
      <c r="S28" s="246"/>
      <c r="T28" s="84"/>
    </row>
    <row r="29" spans="1:20" ht="409.6" customHeight="1" x14ac:dyDescent="0.2">
      <c r="A29" s="269"/>
      <c r="B29" s="268"/>
      <c r="C29" s="250"/>
      <c r="D29" s="222"/>
      <c r="E29" s="94" t="s">
        <v>346</v>
      </c>
      <c r="F29" s="247" t="s">
        <v>323</v>
      </c>
      <c r="G29" s="248"/>
      <c r="H29" s="248"/>
      <c r="I29" s="248"/>
      <c r="J29" s="248"/>
      <c r="K29" s="249"/>
      <c r="L29" s="9"/>
      <c r="M29" s="15" t="s">
        <v>13</v>
      </c>
      <c r="N29" s="244" t="s">
        <v>14</v>
      </c>
      <c r="O29" s="245"/>
      <c r="P29" s="245"/>
      <c r="Q29" s="245"/>
      <c r="R29" s="245"/>
      <c r="S29" s="246"/>
    </row>
    <row r="30" spans="1:20" ht="14.25" x14ac:dyDescent="0.2">
      <c r="A30" s="243"/>
      <c r="B30" s="243"/>
      <c r="C30" s="243"/>
      <c r="D30" s="243"/>
      <c r="E30" s="250"/>
      <c r="F30" s="250"/>
      <c r="G30" s="250"/>
      <c r="H30" s="250"/>
      <c r="I30" s="250"/>
      <c r="J30" s="250"/>
      <c r="K30" s="250"/>
      <c r="L30" s="250"/>
      <c r="M30" s="250"/>
      <c r="N30" s="250"/>
      <c r="O30" s="250"/>
      <c r="P30" s="250"/>
      <c r="Q30" s="250"/>
      <c r="R30" s="250"/>
      <c r="S30" s="250"/>
    </row>
    <row r="31" spans="1:20" ht="18" customHeight="1" x14ac:dyDescent="0.25">
      <c r="A31" s="243"/>
      <c r="B31" s="243"/>
      <c r="C31" s="243"/>
      <c r="D31" s="243"/>
      <c r="E31" s="12"/>
      <c r="F31" s="251" t="s">
        <v>306</v>
      </c>
      <c r="G31" s="252"/>
      <c r="H31" s="252"/>
      <c r="I31" s="252"/>
      <c r="J31" s="252"/>
      <c r="K31" s="253"/>
      <c r="L31" s="10"/>
      <c r="M31" s="10"/>
      <c r="N31" s="251" t="s">
        <v>307</v>
      </c>
      <c r="O31" s="252"/>
      <c r="P31" s="252"/>
      <c r="Q31" s="252"/>
      <c r="R31" s="252"/>
      <c r="S31" s="253"/>
    </row>
    <row r="32" spans="1:20" ht="244.5" customHeight="1" x14ac:dyDescent="0.2">
      <c r="A32" s="276"/>
      <c r="B32" s="215" t="s">
        <v>5</v>
      </c>
      <c r="C32" s="243"/>
      <c r="D32" s="283"/>
      <c r="E32" s="94" t="s">
        <v>352</v>
      </c>
      <c r="F32" s="247" t="s">
        <v>317</v>
      </c>
      <c r="G32" s="248"/>
      <c r="H32" s="248"/>
      <c r="I32" s="248"/>
      <c r="J32" s="248"/>
      <c r="K32" s="249"/>
      <c r="L32" s="9"/>
      <c r="M32" s="94" t="s">
        <v>354</v>
      </c>
      <c r="N32" s="247" t="s">
        <v>318</v>
      </c>
      <c r="O32" s="248"/>
      <c r="P32" s="248"/>
      <c r="Q32" s="248"/>
      <c r="R32" s="248"/>
      <c r="S32" s="249"/>
    </row>
    <row r="33" spans="1:19" ht="234" customHeight="1" x14ac:dyDescent="0.2">
      <c r="A33" s="276"/>
      <c r="B33" s="215"/>
      <c r="C33" s="243"/>
      <c r="D33" s="283"/>
      <c r="E33" s="94" t="s">
        <v>353</v>
      </c>
      <c r="F33" s="247" t="s">
        <v>319</v>
      </c>
      <c r="G33" s="248"/>
      <c r="H33" s="248"/>
      <c r="I33" s="248"/>
      <c r="J33" s="248"/>
      <c r="K33" s="249"/>
      <c r="L33" s="9"/>
      <c r="M33" s="15" t="s">
        <v>13</v>
      </c>
      <c r="N33" s="244" t="s">
        <v>14</v>
      </c>
      <c r="O33" s="245"/>
      <c r="P33" s="245"/>
      <c r="Q33" s="245"/>
      <c r="R33" s="245"/>
      <c r="S33" s="246"/>
    </row>
    <row r="34" spans="1:19" ht="30" customHeight="1" x14ac:dyDescent="0.2">
      <c r="A34" s="276"/>
      <c r="B34" s="215"/>
      <c r="C34" s="243"/>
      <c r="D34" s="283"/>
      <c r="E34" s="15" t="s">
        <v>13</v>
      </c>
      <c r="F34" s="244" t="s">
        <v>14</v>
      </c>
      <c r="G34" s="245"/>
      <c r="H34" s="245"/>
      <c r="I34" s="245"/>
      <c r="J34" s="245"/>
      <c r="K34" s="246"/>
      <c r="L34" s="9"/>
      <c r="M34" s="15" t="s">
        <v>13</v>
      </c>
      <c r="N34" s="244" t="s">
        <v>14</v>
      </c>
      <c r="O34" s="245"/>
      <c r="P34" s="245"/>
      <c r="Q34" s="245"/>
      <c r="R34" s="245"/>
      <c r="S34" s="246"/>
    </row>
    <row r="35" spans="1:19" ht="30" customHeight="1" x14ac:dyDescent="0.2">
      <c r="A35" s="276"/>
      <c r="B35" s="215"/>
      <c r="C35" s="243"/>
      <c r="D35" s="283"/>
      <c r="E35" s="15" t="s">
        <v>13</v>
      </c>
      <c r="F35" s="244" t="s">
        <v>14</v>
      </c>
      <c r="G35" s="245"/>
      <c r="H35" s="245"/>
      <c r="I35" s="245"/>
      <c r="J35" s="245"/>
      <c r="K35" s="246"/>
      <c r="L35" s="9"/>
      <c r="M35" s="15" t="s">
        <v>13</v>
      </c>
      <c r="N35" s="244" t="s">
        <v>14</v>
      </c>
      <c r="O35" s="245"/>
      <c r="P35" s="245"/>
      <c r="Q35" s="245"/>
      <c r="R35" s="245"/>
      <c r="S35" s="246"/>
    </row>
    <row r="36" spans="1:19" ht="30" customHeight="1" x14ac:dyDescent="0.2">
      <c r="A36" s="276"/>
      <c r="B36" s="215"/>
      <c r="C36" s="243"/>
      <c r="D36" s="283"/>
      <c r="E36" s="15" t="s">
        <v>13</v>
      </c>
      <c r="F36" s="244" t="s">
        <v>14</v>
      </c>
      <c r="G36" s="245"/>
      <c r="H36" s="245"/>
      <c r="I36" s="245"/>
      <c r="J36" s="245"/>
      <c r="K36" s="246"/>
      <c r="L36" s="9"/>
      <c r="M36" s="15" t="s">
        <v>13</v>
      </c>
      <c r="N36" s="244" t="s">
        <v>14</v>
      </c>
      <c r="O36" s="245"/>
      <c r="P36" s="245"/>
      <c r="Q36" s="245"/>
      <c r="R36" s="245"/>
      <c r="S36" s="246"/>
    </row>
    <row r="37" spans="1:19" ht="30" customHeight="1" x14ac:dyDescent="0.2">
      <c r="A37" s="276"/>
      <c r="B37" s="215"/>
      <c r="C37" s="243"/>
      <c r="D37" s="283"/>
      <c r="E37" s="15" t="s">
        <v>13</v>
      </c>
      <c r="F37" s="244" t="s">
        <v>14</v>
      </c>
      <c r="G37" s="245"/>
      <c r="H37" s="245"/>
      <c r="I37" s="245"/>
      <c r="J37" s="245"/>
      <c r="K37" s="246"/>
      <c r="L37" s="9"/>
      <c r="M37" s="15" t="s">
        <v>13</v>
      </c>
      <c r="N37" s="244" t="s">
        <v>14</v>
      </c>
      <c r="O37" s="245"/>
      <c r="P37" s="245"/>
      <c r="Q37" s="245"/>
      <c r="R37" s="245"/>
      <c r="S37" s="246"/>
    </row>
    <row r="38" spans="1:19" ht="14.25" x14ac:dyDescent="0.2"/>
    <row r="39" spans="1:19" ht="14.25" x14ac:dyDescent="0.2">
      <c r="A39" s="202"/>
      <c r="B39" s="277" t="s">
        <v>9</v>
      </c>
      <c r="C39" s="278"/>
      <c r="D39" s="278"/>
      <c r="E39" s="278"/>
      <c r="F39" s="278"/>
      <c r="G39" s="278"/>
      <c r="H39" s="279"/>
      <c r="I39" s="270" t="s">
        <v>338</v>
      </c>
      <c r="J39" s="271"/>
      <c r="K39" s="271"/>
      <c r="L39" s="271"/>
      <c r="M39" s="271"/>
      <c r="N39" s="270" t="s">
        <v>89</v>
      </c>
      <c r="O39" s="271"/>
      <c r="P39" s="271"/>
      <c r="Q39" s="271"/>
      <c r="R39" s="271"/>
      <c r="S39" s="274"/>
    </row>
    <row r="40" spans="1:19" ht="14.25" x14ac:dyDescent="0.2">
      <c r="A40" s="202"/>
      <c r="B40" s="280"/>
      <c r="C40" s="281"/>
      <c r="D40" s="281"/>
      <c r="E40" s="281"/>
      <c r="F40" s="281"/>
      <c r="G40" s="281"/>
      <c r="H40" s="282"/>
      <c r="I40" s="272"/>
      <c r="J40" s="273"/>
      <c r="K40" s="273"/>
      <c r="L40" s="273"/>
      <c r="M40" s="273"/>
      <c r="N40" s="272"/>
      <c r="O40" s="273"/>
      <c r="P40" s="273"/>
      <c r="Q40" s="273"/>
      <c r="R40" s="273"/>
      <c r="S40" s="275"/>
    </row>
    <row r="41" spans="1:19" ht="14.25" x14ac:dyDescent="0.2"/>
    <row r="42" spans="1:19" ht="14.25" x14ac:dyDescent="0.2"/>
    <row r="43" spans="1:19" ht="14.25" x14ac:dyDescent="0.2"/>
    <row r="44" spans="1:19" ht="14.25" x14ac:dyDescent="0.2"/>
    <row r="45" spans="1:19" ht="14.25" x14ac:dyDescent="0.2"/>
    <row r="46" spans="1:19" ht="14.25" x14ac:dyDescent="0.2"/>
    <row r="47" spans="1:19" ht="14.25" x14ac:dyDescent="0.2"/>
    <row r="48" spans="1:19"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4.25" x14ac:dyDescent="0.2"/>
    <row r="63" ht="14.25" x14ac:dyDescent="0.2"/>
    <row r="64" ht="14.25" x14ac:dyDescent="0.2"/>
    <row r="65" ht="14.25" x14ac:dyDescent="0.2"/>
    <row r="66" ht="14.25" x14ac:dyDescent="0.2"/>
    <row r="67" ht="14.25" x14ac:dyDescent="0.2"/>
    <row r="68" ht="14.25" x14ac:dyDescent="0.2"/>
    <row r="69" ht="14.25" x14ac:dyDescent="0.2"/>
    <row r="70" ht="14.25" x14ac:dyDescent="0.2"/>
    <row r="71" ht="14.25" customHeight="1" x14ac:dyDescent="0.2"/>
    <row r="72" ht="14.25" customHeight="1" x14ac:dyDescent="0.2"/>
    <row r="73" ht="14.25" customHeight="1" x14ac:dyDescent="0.2"/>
  </sheetData>
  <mergeCells count="68">
    <mergeCell ref="A1:F5"/>
    <mergeCell ref="G1:P5"/>
    <mergeCell ref="A13:C13"/>
    <mergeCell ref="A15:D16"/>
    <mergeCell ref="E15:S16"/>
    <mergeCell ref="M13:S13"/>
    <mergeCell ref="A12:XFD12"/>
    <mergeCell ref="A14:XFD14"/>
    <mergeCell ref="Q1:S3"/>
    <mergeCell ref="Q4:S5"/>
    <mergeCell ref="A9:S9"/>
    <mergeCell ref="A7:D7"/>
    <mergeCell ref="O7:S7"/>
    <mergeCell ref="L7:N7"/>
    <mergeCell ref="E7:K7"/>
    <mergeCell ref="A8:E8"/>
    <mergeCell ref="N25:S25"/>
    <mergeCell ref="F26:K26"/>
    <mergeCell ref="F22:K22"/>
    <mergeCell ref="N22:S22"/>
    <mergeCell ref="F23:K23"/>
    <mergeCell ref="N23:S23"/>
    <mergeCell ref="F24:K24"/>
    <mergeCell ref="N24:S24"/>
    <mergeCell ref="A39:A40"/>
    <mergeCell ref="I39:M40"/>
    <mergeCell ref="N39:S40"/>
    <mergeCell ref="F35:K35"/>
    <mergeCell ref="N35:S35"/>
    <mergeCell ref="F36:K36"/>
    <mergeCell ref="N36:S36"/>
    <mergeCell ref="B32:B37"/>
    <mergeCell ref="A32:A37"/>
    <mergeCell ref="F37:K37"/>
    <mergeCell ref="N37:S37"/>
    <mergeCell ref="B39:H40"/>
    <mergeCell ref="F33:K33"/>
    <mergeCell ref="C32:D37"/>
    <mergeCell ref="F32:K32"/>
    <mergeCell ref="N32:S32"/>
    <mergeCell ref="F8:K8"/>
    <mergeCell ref="B18:B29"/>
    <mergeCell ref="C18:D29"/>
    <mergeCell ref="F25:K25"/>
    <mergeCell ref="A18:A29"/>
    <mergeCell ref="N18:S18"/>
    <mergeCell ref="N19:S19"/>
    <mergeCell ref="N21:S21"/>
    <mergeCell ref="N20:S20"/>
    <mergeCell ref="E13:K13"/>
    <mergeCell ref="F17:K17"/>
    <mergeCell ref="N17:S17"/>
    <mergeCell ref="E18:E21"/>
    <mergeCell ref="F18:K21"/>
    <mergeCell ref="A30:D31"/>
    <mergeCell ref="N33:S33"/>
    <mergeCell ref="F34:K34"/>
    <mergeCell ref="N34:S34"/>
    <mergeCell ref="N26:S26"/>
    <mergeCell ref="F27:K27"/>
    <mergeCell ref="N27:S27"/>
    <mergeCell ref="N29:S29"/>
    <mergeCell ref="E30:S30"/>
    <mergeCell ref="N28:S28"/>
    <mergeCell ref="F28:K28"/>
    <mergeCell ref="N31:S31"/>
    <mergeCell ref="F29:K29"/>
    <mergeCell ref="F31:K31"/>
  </mergeCells>
  <pageMargins left="0.7" right="0.7" top="0.75" bottom="0.75" header="0.3" footer="0.3"/>
  <pageSetup paperSize="5" scale="6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6"/>
  <sheetViews>
    <sheetView tabSelected="1" zoomScaleNormal="100" zoomScaleSheetLayoutView="100" zoomScalePageLayoutView="130" workbookViewId="0">
      <selection activeCell="D12" sqref="D12:F12"/>
    </sheetView>
  </sheetViews>
  <sheetFormatPr baseColWidth="10" defaultColWidth="0" defaultRowHeight="0" customHeight="1" zeroHeight="1" x14ac:dyDescent="0.2"/>
  <cols>
    <col min="1" max="1" width="1.28515625" style="3" customWidth="1"/>
    <col min="2" max="2" width="3.85546875" style="32" customWidth="1"/>
    <col min="3" max="3" width="13.42578125" style="32" customWidth="1"/>
    <col min="4" max="4" width="11.42578125" style="32" customWidth="1"/>
    <col min="5" max="5" width="33" style="32" customWidth="1"/>
    <col min="6" max="6" width="13.140625" style="32" customWidth="1"/>
    <col min="7" max="7" width="19.140625" style="32" customWidth="1"/>
    <col min="8" max="8" width="15.85546875" style="32" customWidth="1"/>
    <col min="9" max="9" width="15" style="32" customWidth="1"/>
    <col min="10" max="10" width="4.140625" style="32" customWidth="1"/>
    <col min="11" max="11" width="0" style="32" hidden="1" customWidth="1"/>
    <col min="12" max="16384" width="11.42578125" style="32" hidden="1"/>
  </cols>
  <sheetData>
    <row r="1" spans="1:10" ht="18" customHeight="1" x14ac:dyDescent="0.2">
      <c r="B1" s="305" t="s">
        <v>8</v>
      </c>
      <c r="C1" s="305"/>
      <c r="D1" s="305"/>
      <c r="E1" s="177" t="s">
        <v>105</v>
      </c>
      <c r="F1" s="177"/>
      <c r="G1" s="177"/>
      <c r="H1" s="177" t="s">
        <v>95</v>
      </c>
      <c r="I1" s="177"/>
      <c r="J1" s="304"/>
    </row>
    <row r="2" spans="1:10" ht="18" x14ac:dyDescent="0.2">
      <c r="B2" s="305"/>
      <c r="C2" s="305"/>
      <c r="D2" s="305"/>
      <c r="E2" s="177"/>
      <c r="F2" s="177"/>
      <c r="G2" s="177"/>
      <c r="H2" s="177"/>
      <c r="I2" s="177"/>
      <c r="J2" s="304"/>
    </row>
    <row r="3" spans="1:10" ht="18" x14ac:dyDescent="0.2">
      <c r="B3" s="305"/>
      <c r="C3" s="305"/>
      <c r="D3" s="305"/>
      <c r="E3" s="177"/>
      <c r="F3" s="177"/>
      <c r="G3" s="177"/>
      <c r="H3" s="177" t="s">
        <v>98</v>
      </c>
      <c r="I3" s="177"/>
      <c r="J3" s="304"/>
    </row>
    <row r="4" spans="1:10" ht="18" x14ac:dyDescent="0.2">
      <c r="B4" s="305"/>
      <c r="C4" s="305"/>
      <c r="D4" s="305"/>
      <c r="E4" s="177"/>
      <c r="F4" s="177"/>
      <c r="G4" s="177"/>
      <c r="H4" s="177"/>
      <c r="I4" s="177"/>
      <c r="J4" s="304"/>
    </row>
    <row r="5" spans="1:10" ht="18" x14ac:dyDescent="0.2">
      <c r="B5" s="304"/>
      <c r="C5" s="304"/>
      <c r="D5" s="304"/>
      <c r="E5" s="304"/>
      <c r="F5" s="304"/>
      <c r="G5" s="304"/>
      <c r="H5" s="304"/>
      <c r="I5" s="304"/>
      <c r="J5" s="304"/>
    </row>
    <row r="6" spans="1:10" ht="18" x14ac:dyDescent="0.2">
      <c r="B6" s="314" t="s">
        <v>18</v>
      </c>
      <c r="C6" s="314"/>
      <c r="D6" s="302" t="s">
        <v>159</v>
      </c>
      <c r="E6" s="302"/>
      <c r="F6" s="314" t="s">
        <v>0</v>
      </c>
      <c r="G6" s="314"/>
      <c r="H6" s="318" t="s">
        <v>356</v>
      </c>
      <c r="I6" s="318"/>
      <c r="J6" s="304"/>
    </row>
    <row r="7" spans="1:10" s="3" customFormat="1" ht="17.25" customHeight="1" x14ac:dyDescent="0.25">
      <c r="B7" s="315" t="s">
        <v>1</v>
      </c>
      <c r="C7" s="315"/>
      <c r="D7" s="316" t="s">
        <v>186</v>
      </c>
      <c r="E7" s="316"/>
      <c r="F7" s="317"/>
      <c r="G7" s="317"/>
      <c r="H7" s="317"/>
      <c r="I7" s="317"/>
      <c r="J7" s="304"/>
    </row>
    <row r="8" spans="1:10" s="3" customFormat="1" ht="15" customHeight="1" x14ac:dyDescent="0.2">
      <c r="A8" s="17"/>
      <c r="B8" s="18"/>
      <c r="C8" s="18"/>
      <c r="D8" s="18"/>
      <c r="E8" s="18"/>
      <c r="F8" s="19"/>
      <c r="G8" s="19"/>
      <c r="H8" s="19"/>
      <c r="I8" s="19"/>
      <c r="J8" s="304"/>
    </row>
    <row r="9" spans="1:10" ht="29.25" customHeight="1" x14ac:dyDescent="0.2">
      <c r="A9" s="17"/>
      <c r="B9" s="65" t="s">
        <v>107</v>
      </c>
      <c r="C9" s="65" t="s">
        <v>43</v>
      </c>
      <c r="D9" s="298" t="s">
        <v>23</v>
      </c>
      <c r="E9" s="298"/>
      <c r="F9" s="298"/>
      <c r="G9" s="65" t="s">
        <v>44</v>
      </c>
      <c r="H9" s="298" t="s">
        <v>45</v>
      </c>
      <c r="I9" s="298"/>
      <c r="J9" s="304"/>
    </row>
    <row r="10" spans="1:10" s="103" customFormat="1" ht="61.5" customHeight="1" x14ac:dyDescent="0.2">
      <c r="A10" s="17"/>
      <c r="B10" s="101">
        <v>1</v>
      </c>
      <c r="C10" s="102" t="s">
        <v>335</v>
      </c>
      <c r="D10" s="302" t="s">
        <v>336</v>
      </c>
      <c r="E10" s="303"/>
      <c r="F10" s="303"/>
      <c r="G10" s="71" t="s">
        <v>187</v>
      </c>
      <c r="H10" s="303"/>
      <c r="I10" s="303"/>
      <c r="J10" s="304"/>
    </row>
    <row r="11" spans="1:10" ht="201" customHeight="1" x14ac:dyDescent="0.2">
      <c r="A11" s="17"/>
      <c r="B11" s="72">
        <v>1</v>
      </c>
      <c r="C11" s="74" t="s">
        <v>313</v>
      </c>
      <c r="D11" s="299" t="s">
        <v>324</v>
      </c>
      <c r="E11" s="300"/>
      <c r="F11" s="301"/>
      <c r="G11" s="71" t="s">
        <v>187</v>
      </c>
      <c r="H11" s="312" t="s">
        <v>337</v>
      </c>
      <c r="I11" s="312"/>
      <c r="J11" s="304"/>
    </row>
    <row r="12" spans="1:10" ht="145.5" customHeight="1" x14ac:dyDescent="0.2">
      <c r="A12" s="17"/>
      <c r="B12" s="104">
        <v>1</v>
      </c>
      <c r="C12" s="105" t="s">
        <v>356</v>
      </c>
      <c r="D12" s="299" t="s">
        <v>360</v>
      </c>
      <c r="E12" s="300"/>
      <c r="F12" s="301"/>
      <c r="G12" s="71" t="s">
        <v>187</v>
      </c>
      <c r="H12" s="312" t="s">
        <v>357</v>
      </c>
      <c r="I12" s="312"/>
      <c r="J12" s="304"/>
    </row>
    <row r="13" spans="1:10" ht="22.5" customHeight="1" x14ac:dyDescent="0.2">
      <c r="A13" s="17"/>
      <c r="B13" s="73"/>
      <c r="C13" s="73"/>
      <c r="D13" s="309"/>
      <c r="E13" s="310"/>
      <c r="F13" s="311"/>
      <c r="G13" s="73"/>
      <c r="H13" s="313"/>
      <c r="I13" s="313"/>
      <c r="J13" s="304"/>
    </row>
    <row r="14" spans="1:10" ht="22.5" customHeight="1" x14ac:dyDescent="0.2">
      <c r="A14" s="17"/>
      <c r="B14" s="307"/>
      <c r="C14" s="307"/>
      <c r="D14" s="307"/>
      <c r="E14" s="307"/>
      <c r="F14" s="307"/>
      <c r="G14" s="307"/>
      <c r="H14" s="307"/>
      <c r="I14" s="307"/>
      <c r="J14" s="304"/>
    </row>
    <row r="15" spans="1:10" ht="24" customHeight="1" x14ac:dyDescent="0.2">
      <c r="A15" s="17"/>
      <c r="B15" s="110" t="s">
        <v>106</v>
      </c>
      <c r="C15" s="111"/>
      <c r="D15" s="112"/>
      <c r="E15" s="110" t="s">
        <v>338</v>
      </c>
      <c r="F15" s="111"/>
      <c r="G15" s="308" t="s">
        <v>104</v>
      </c>
      <c r="H15" s="308"/>
      <c r="I15" s="308"/>
      <c r="J15" s="304"/>
    </row>
    <row r="16" spans="1:10" ht="14.25" customHeight="1" x14ac:dyDescent="0.2">
      <c r="B16" s="306"/>
      <c r="C16" s="306"/>
      <c r="D16" s="306"/>
      <c r="E16" s="306"/>
      <c r="F16" s="306"/>
      <c r="G16" s="306"/>
      <c r="H16" s="306"/>
      <c r="I16" s="306"/>
      <c r="J16" s="304"/>
    </row>
  </sheetData>
  <mergeCells count="28">
    <mergeCell ref="D6:E6"/>
    <mergeCell ref="B7:C7"/>
    <mergeCell ref="F6:G6"/>
    <mergeCell ref="H6:I6"/>
    <mergeCell ref="D7:E7"/>
    <mergeCell ref="F7:I7"/>
    <mergeCell ref="B5:I5"/>
    <mergeCell ref="J1:J16"/>
    <mergeCell ref="B1:D4"/>
    <mergeCell ref="E1:G4"/>
    <mergeCell ref="H1:I2"/>
    <mergeCell ref="H3:I4"/>
    <mergeCell ref="B16:I16"/>
    <mergeCell ref="B14:I14"/>
    <mergeCell ref="B15:D15"/>
    <mergeCell ref="G15:I15"/>
    <mergeCell ref="E15:F15"/>
    <mergeCell ref="D13:F13"/>
    <mergeCell ref="H11:I11"/>
    <mergeCell ref="H12:I12"/>
    <mergeCell ref="H13:I13"/>
    <mergeCell ref="B6:C6"/>
    <mergeCell ref="H9:I9"/>
    <mergeCell ref="D11:F11"/>
    <mergeCell ref="D12:F12"/>
    <mergeCell ref="D9:F9"/>
    <mergeCell ref="D10:F10"/>
    <mergeCell ref="H10:I10"/>
  </mergeCells>
  <pageMargins left="0.7" right="0.7" top="0.75" bottom="0.75" header="0.3" footer="0.3"/>
  <pageSetup scale="71" orientation="portrait" r:id="rId1"/>
  <colBreaks count="1" manualBreakCount="1">
    <brk id="10" max="1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CONTENIDO</vt:lpstr>
      <vt:lpstr>INSTRUCCIONES DE USO</vt:lpstr>
      <vt:lpstr>COMPONENTES Y FACTORES DOFA</vt:lpstr>
      <vt:lpstr>Hoja1</vt:lpstr>
      <vt:lpstr>Hoja2</vt:lpstr>
      <vt:lpstr>Hoja3</vt:lpstr>
      <vt:lpstr>MATRIZ DOFA </vt:lpstr>
      <vt:lpstr>ESTRATEGIA DOFA</vt:lpstr>
      <vt:lpstr>HISTORIAL DE CAMBIOS</vt:lpstr>
      <vt:lpstr>'COMPONENTES Y FACTORES DOFA'!Área_de_impresión</vt:lpstr>
      <vt:lpstr>CONTENIDO!Área_de_impresión</vt:lpstr>
      <vt:lpstr>'HISTORIAL DE CAMBIOS'!Área_de_impresión</vt:lpstr>
      <vt:lpstr>'INSTRUCCIONES DE USO'!Área_de_impresión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Adriana Vanegas Aguilar</cp:lastModifiedBy>
  <cp:lastPrinted>2019-10-02T16:42:45Z</cp:lastPrinted>
  <dcterms:created xsi:type="dcterms:W3CDTF">2017-10-23T21:50:35Z</dcterms:created>
  <dcterms:modified xsi:type="dcterms:W3CDTF">2022-07-19T17:20:50Z</dcterms:modified>
</cp:coreProperties>
</file>